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980" windowHeight="9525"/>
  </bookViews>
  <sheets>
    <sheet name="GEOLOGI" sheetId="14" r:id="rId1"/>
    <sheet name="FARMASI" sheetId="13" r:id="rId2"/>
    <sheet name="FTIP" sheetId="12" r:id="rId3"/>
    <sheet name="FAPET" sheetId="11" r:id="rId4"/>
    <sheet name="IKOM" sheetId="10" r:id="rId5"/>
    <sheet name="FISIP" sheetId="9" r:id="rId6"/>
    <sheet name="I.BUDAYA" sheetId="8" r:id="rId7"/>
    <sheet name="FAPERTA" sheetId="7" r:id="rId8"/>
    <sheet name="FKG" sheetId="6" r:id="rId9"/>
    <sheet name="MIPA" sheetId="5" r:id="rId10"/>
    <sheet name="FK" sheetId="4" r:id="rId11"/>
    <sheet name="FE" sheetId="3" r:id="rId12"/>
    <sheet name="FH" sheetId="2" r:id="rId13"/>
    <sheet name="REKAP" sheetId="15" r:id="rId14"/>
  </sheets>
  <calcPr calcId="124519"/>
</workbook>
</file>

<file path=xl/calcChain.xml><?xml version="1.0" encoding="utf-8"?>
<calcChain xmlns="http://schemas.openxmlformats.org/spreadsheetml/2006/main">
  <c r="K19" i="6"/>
  <c r="K17" i="5"/>
  <c r="K17" i="4"/>
  <c r="J20" i="15"/>
  <c r="H20"/>
  <c r="G20"/>
</calcChain>
</file>

<file path=xl/sharedStrings.xml><?xml version="1.0" encoding="utf-8"?>
<sst xmlns="http://schemas.openxmlformats.org/spreadsheetml/2006/main" count="398" uniqueCount="137">
  <si>
    <t>S3</t>
  </si>
  <si>
    <t>S2</t>
  </si>
  <si>
    <t>S1</t>
  </si>
  <si>
    <t>NO HP</t>
  </si>
  <si>
    <t>alamat email</t>
  </si>
  <si>
    <t>JML BIAYA          (Rp)</t>
  </si>
  <si>
    <t>LAMA PENELITIAN</t>
  </si>
  <si>
    <t>JML MHS TERLIBAT</t>
  </si>
  <si>
    <t>GOL</t>
  </si>
  <si>
    <t xml:space="preserve">NAMA  KETUA &amp; ANGGOTA                                        (NIP &amp; NIDN)             </t>
  </si>
  <si>
    <t>FAKULTAS/ JURUSAN</t>
  </si>
  <si>
    <t>JUDUL PENELITIAN</t>
  </si>
  <si>
    <t>No Urut</t>
  </si>
  <si>
    <t>TAHUN ANGGARAN 2013</t>
  </si>
  <si>
    <t>SUMBER DANA : DIPA UNPAD</t>
  </si>
  <si>
    <t>UNIVERSITAS PADJADJARAN</t>
  </si>
  <si>
    <t>LEMBAGA PENELITIAN DAN PENGABDIAN KEPADA MASYARAKAT</t>
  </si>
  <si>
    <t>Kedokteran Gigi</t>
  </si>
  <si>
    <t>DAFTAR REALISASI JUDUL PENELITIAN PENYELESAIAN PERCEPATAN PROGRAM  DOKTOR (P4D)</t>
  </si>
  <si>
    <t>Saham Syariah sebagai Objek Wakaf Pasca berlakunya Undang-undang Nomor 41 tahun 2004 tentang Wakaf</t>
  </si>
  <si>
    <t>Pengembangan Ampas Ubi Kayu sebagai Alternatif Pangan Pokok Berbasis Pangan Lokal</t>
  </si>
  <si>
    <t>Motodologi Peramalan Permintaan Beras Kota Bandung</t>
  </si>
  <si>
    <t>Brain Gain Sebagai Solusi alternatif Regenerasi Petani Kasus Perkembangan Kemandirian Petani Muda terdidik di Kabupaten Cianjur Jawa Barat</t>
  </si>
  <si>
    <t>Pengaruh Perawatan Skeling dan Root Planing pada Ibu Hamil terhadap Marker Inflamasi IL-1 dan Kelahiran Prematur/Bayi Berat Lahir Rendah</t>
  </si>
  <si>
    <t>Analisis Kadar Interleukin-8 sebagai Kemoatraktran pada Penderita Periodontitis Agresif</t>
  </si>
  <si>
    <t>Peran Prostaglandin dan Kalsium Pada Penderita Myofascial Pain Syndrome</t>
  </si>
  <si>
    <t>Pemberian COX-2 Inhibitor Intravena sebagai Protektor Otak pada Pasien Cedera Kepala diukur dari kadar Glutamat</t>
  </si>
  <si>
    <t>Perbandingan Proses Penahambatan Nyeri Oleh Prabedah Pascabedah Kolesistektomi Terbuka dengan Menilai Kadar Interleukin 6</t>
  </si>
  <si>
    <t>Proses Pengambilan Keputusan Memilih pada Pemilihan Bupati/Wakil Bupati Tahun 2010 di Kecamatan Cicalengka Kabupaten Bandung</t>
  </si>
  <si>
    <t>Isolasi Bakteri Keratinolitik serta Produksi Enzim Keratinase sebagai Agensia Buang Rambut Kulit Domba Garut</t>
  </si>
  <si>
    <t>Faktor-Faktor Karatekristik dan Peranan Kyai dalam sosialisasi Hidup Beresih dan Sehat di Lingkungan Pesantren di Kecamatan Jampang tengah Kabupaten Sukabumi</t>
  </si>
  <si>
    <t>Ujaran Performatif Bahasa Inggris : Kajian Pragmatis</t>
  </si>
  <si>
    <t>Uji Selektivitas Asam Asiatat sebagai Inhibitor Enzim Cyclooxygenase-1 (COX-1) dan Cyclooxygenase-2 (COX-2)</t>
  </si>
  <si>
    <t>Analisis Lingkungan Pengendapan Formasi Kalibeng Pada Kala Miosen Akhir Berdasarkan Foraminifera Bentonik Kecil daerah Jawa tengah Bagian Utara</t>
  </si>
  <si>
    <r>
      <rPr>
        <i/>
        <sz val="11"/>
        <rFont val="Calibri"/>
        <family val="2"/>
        <scheme val="minor"/>
      </rPr>
      <t>Contolled Release</t>
    </r>
    <r>
      <rPr>
        <sz val="11"/>
        <rFont val="Calibri"/>
        <family val="2"/>
        <scheme val="minor"/>
      </rPr>
      <t xml:space="preserve"> Mikroenkapsulasi Chlorhexidine 2% terhadap Kadar IL-1β pada Penyakit Periradikuler yang disebabkan Infeksi </t>
    </r>
    <r>
      <rPr>
        <i/>
        <sz val="11"/>
        <rFont val="Calibri"/>
        <family val="2"/>
        <scheme val="minor"/>
      </rPr>
      <t>Enterococcus Faecalis</t>
    </r>
  </si>
  <si>
    <t>Hukum</t>
  </si>
  <si>
    <t>Ekonomi dan Bisnis</t>
  </si>
  <si>
    <t>Teknologi Industri Pertanian</t>
  </si>
  <si>
    <t>MIPA</t>
  </si>
  <si>
    <t>Pertanian</t>
  </si>
  <si>
    <t>Kedokteran</t>
  </si>
  <si>
    <t>Peternakan</t>
  </si>
  <si>
    <t>Ilmu Budaya</t>
  </si>
  <si>
    <t>Farmasi</t>
  </si>
  <si>
    <t>Teknik Geologi</t>
  </si>
  <si>
    <t>NO</t>
  </si>
  <si>
    <t>FAKULTAS</t>
  </si>
  <si>
    <t>USULAN</t>
  </si>
  <si>
    <t>REALISASI</t>
  </si>
  <si>
    <t>JD</t>
  </si>
  <si>
    <t>JJ</t>
  </si>
  <si>
    <t>JA</t>
  </si>
  <si>
    <t>Ilmu Sosial dan Ilmu Politik</t>
  </si>
  <si>
    <t>Psikologi</t>
  </si>
  <si>
    <t>Ilmu Komunikasi</t>
  </si>
  <si>
    <t>Ilmu Keperawatan</t>
  </si>
  <si>
    <t>Perikanan dan Ilmu Kelautan</t>
  </si>
  <si>
    <t xml:space="preserve">Farmasi </t>
  </si>
  <si>
    <t>JML</t>
  </si>
  <si>
    <t xml:space="preserve">REKAPITULASI REALISASI P4D </t>
  </si>
  <si>
    <t xml:space="preserve">Sintesis  Nanopartikel ZnO Sebagai Dopan Pada Bahan Aktif  Sel  Surya Hibrid P3HT:ZnO </t>
  </si>
  <si>
    <t>Optimasi Bakteri Indigenous Pada Produksi Kompos Dari Limbah Buah Pisang Dan Arang Kayu</t>
  </si>
  <si>
    <t>4 bulan</t>
  </si>
  <si>
    <t>helzanova@yahoo.com</t>
  </si>
  <si>
    <t>endangtaufiq@yahoo.co.id</t>
  </si>
  <si>
    <t>085794668446</t>
  </si>
  <si>
    <t>III/b</t>
  </si>
  <si>
    <t>yuliantibisri@yahoo.com</t>
  </si>
  <si>
    <t>081321216511</t>
  </si>
  <si>
    <t>IV/c</t>
  </si>
  <si>
    <t>dr.suwarman@yahoo.co.id</t>
  </si>
  <si>
    <t>08122171673</t>
  </si>
  <si>
    <t>Dewi Yulianti Bisri, dr., Sp.AnKNA,KAO,M.Kes 197907032010122001/0003077909</t>
  </si>
  <si>
    <t>dr. Suwarman SpAn-KIC., Mkes 197202242006041002/0024027209</t>
  </si>
  <si>
    <t>Mohammad Rizal Chaidir, dr., Sp.OT(K), M.Kes MHKes FiCS   140130942/0010055006</t>
  </si>
  <si>
    <t>rizal_chaidir@yahoo.com</t>
  </si>
  <si>
    <t>0811223503</t>
  </si>
  <si>
    <t xml:space="preserve">Helza Nova Lita, SH., MH 197511182008122002/0018117509 </t>
  </si>
  <si>
    <t xml:space="preserve">Endang Taufiqurahman, SE., MT 196710231994031001/0023106704 </t>
  </si>
  <si>
    <t xml:space="preserve">Dra. Yayah Yuliah, MS 196107291988032001/0029076103 </t>
  </si>
  <si>
    <t xml:space="preserve">Drs. Yuyun Hidayat, MSIE   196005131986031003/0013056002 </t>
  </si>
  <si>
    <t>Dra. Ida Indrawati M.Si 195601081985032001/0008015607</t>
  </si>
  <si>
    <t xml:space="preserve">Denny Nurdin, drg., M.Kes 197407152005011002/0015077402 </t>
  </si>
  <si>
    <t xml:space="preserve">Ira Komara, drg., Sp.Perio(K)  195911171989021001/0017115903 </t>
  </si>
  <si>
    <t>Janti Rusyanti, drg., M.Kes., Sp.Perio(K)  195303181980022001/0018035301</t>
  </si>
  <si>
    <t xml:space="preserve">Erna Kurnikasari, drg., Sp.Pros 195205111980022001/0011055202 </t>
  </si>
  <si>
    <t>Uud Wahyudin, S.Sos., M.Si 196909241997021002/0024096903</t>
  </si>
  <si>
    <t>III/c</t>
  </si>
  <si>
    <t>IV/a</t>
  </si>
  <si>
    <t>IV/b</t>
  </si>
  <si>
    <t>Iwan Setiawan, SP., M.Si 197302171998021001 /0017027301</t>
  </si>
  <si>
    <t>Jajang Gumilar, S.Pt., MM 197201142002121001/0014017206</t>
  </si>
  <si>
    <t>Marleen Sunyoto, Ir., MS 195403291982032001/0029035402</t>
  </si>
  <si>
    <t>Ida Musfiroh, M.Si.,Apt  197511272001122002/0027117503</t>
  </si>
  <si>
    <t>III/d</t>
  </si>
  <si>
    <t>Dra. Lia Jurnaliah, MS. 196211031987032001/0003116203</t>
  </si>
  <si>
    <t>y.yuliah@unpad.ac.id</t>
  </si>
  <si>
    <t>yuyunhidayah@yahoo.com</t>
  </si>
  <si>
    <t>ida.indrawati81@yahoo.com</t>
  </si>
  <si>
    <t>kang_denny@yahoo.co.id</t>
  </si>
  <si>
    <t>irakomara_perio@yahoo.com</t>
  </si>
  <si>
    <t>yantirusyanti@yahoo.co.id</t>
  </si>
  <si>
    <t>ernakurnikasari@yahoo.com</t>
  </si>
  <si>
    <t>iones73@yahoo.com</t>
  </si>
  <si>
    <t>amelsasing@gmail.com</t>
  </si>
  <si>
    <t>dedekartini@yahoo.com</t>
  </si>
  <si>
    <t>08121465541</t>
  </si>
  <si>
    <t>08156093988</t>
  </si>
  <si>
    <t>jgumilar@unpad.ac.id</t>
  </si>
  <si>
    <t>emhaer@yahoo.co.id</t>
  </si>
  <si>
    <t>0811247755</t>
  </si>
  <si>
    <t>yasmiwar_usie@yahoo.co.id</t>
  </si>
  <si>
    <t>081320676719</t>
  </si>
  <si>
    <t>idamusfiroh@yahoo.com</t>
  </si>
  <si>
    <t>08112265675</t>
  </si>
  <si>
    <t>lia_j@unpad.ac.id</t>
  </si>
  <si>
    <t>08122107626</t>
  </si>
  <si>
    <r>
      <t xml:space="preserve">Pengaruh Pendidikan dan Pengalaman Kerja terhadap Pendapatan Rumah Tangga di Indonesia dengan Menggunakan Mincer Wage Regression Model, serta Determinan Pendapatan Rumah Tangga di Indonesia melalui Pendekaan New Growth Theory : Studi Data Panel IFLS </t>
    </r>
    <r>
      <rPr>
        <i/>
        <sz val="11"/>
        <rFont val="Calibri"/>
        <family val="2"/>
        <scheme val="minor"/>
      </rPr>
      <t>(Indonesian Family Life Survey</t>
    </r>
    <r>
      <rPr>
        <sz val="11"/>
        <rFont val="Calibri"/>
        <family val="2"/>
        <scheme val="minor"/>
      </rPr>
      <t>) tahun 2000 dan 2007</t>
    </r>
  </si>
  <si>
    <r>
      <t xml:space="preserve">Interleukin-4 dan Interleukin-13 sebagai Indikator Keberhasilan Tandur Tulang Kombinasi Cangkang telur  ayam dan platelet Rich Plasma pada Defek tulang tibia tikus </t>
    </r>
    <r>
      <rPr>
        <i/>
        <sz val="11"/>
        <rFont val="Calibri"/>
        <family val="2"/>
        <scheme val="minor"/>
      </rPr>
      <t>(Rattus norvegicus)</t>
    </r>
  </si>
  <si>
    <r>
      <t xml:space="preserve">Senyawa Antidiabetes pada Ekstrak Polar Hasil Soxhletasi  Bertingkat dari Tumbuhan Sasaladaan </t>
    </r>
    <r>
      <rPr>
        <i/>
        <sz val="11"/>
        <rFont val="Calibri"/>
        <family val="2"/>
        <scheme val="minor"/>
      </rPr>
      <t>(Peperomia pellucida L.)</t>
    </r>
    <r>
      <rPr>
        <sz val="11"/>
        <rFont val="Calibri"/>
        <family val="2"/>
        <scheme val="minor"/>
      </rPr>
      <t xml:space="preserve"> </t>
    </r>
  </si>
  <si>
    <r>
      <t xml:space="preserve">Ekonomi dan Bisnis </t>
    </r>
    <r>
      <rPr>
        <sz val="8"/>
        <rFont val="Calibri"/>
        <family val="2"/>
        <scheme val="minor"/>
      </rPr>
      <t>(Ekonomi dan Studi Pembangunan</t>
    </r>
  </si>
  <si>
    <t>Kedokteran (Kedokteran Umum)</t>
  </si>
  <si>
    <t>Kedokteran (Biokimia)</t>
  </si>
  <si>
    <r>
      <t xml:space="preserve">Kedokteran   </t>
    </r>
    <r>
      <rPr>
        <sz val="8"/>
        <rFont val="Calibri"/>
        <family val="2"/>
        <scheme val="minor"/>
      </rPr>
      <t xml:space="preserve"> ( Ilmu Bedah Orthopaedi dan Traumatologi)</t>
    </r>
  </si>
  <si>
    <t>MIPA (Fisika)</t>
  </si>
  <si>
    <t>MIPA (Statistika)</t>
  </si>
  <si>
    <t>MIPA (Biologi)</t>
  </si>
  <si>
    <t>Pertanian (Sosek)</t>
  </si>
  <si>
    <t>Ilmu Budaya (Sastra Inggris)</t>
  </si>
  <si>
    <t>Rosaria Mita Amalia, S.S., S.IP., M.Hum 198003212006042003/0021038004</t>
  </si>
  <si>
    <t>Dra. Dede Sri kartini, M.Si 196701121992032002/0012016702</t>
  </si>
  <si>
    <r>
      <t xml:space="preserve">Ilmu Komunikasi </t>
    </r>
    <r>
      <rPr>
        <sz val="8"/>
        <rFont val="Calibri"/>
        <family val="2"/>
        <scheme val="minor"/>
      </rPr>
      <t>(Ilmu Komunikasi)</t>
    </r>
  </si>
  <si>
    <r>
      <t xml:space="preserve">Peternakan  </t>
    </r>
    <r>
      <rPr>
        <sz val="9"/>
        <rFont val="Calibri"/>
        <family val="2"/>
        <scheme val="minor"/>
      </rPr>
      <t>(Ilmu Ternak)</t>
    </r>
  </si>
  <si>
    <r>
      <t xml:space="preserve">Teknologi Industri Pertanian </t>
    </r>
    <r>
      <rPr>
        <sz val="8"/>
        <rFont val="Calibri"/>
        <family val="2"/>
        <scheme val="minor"/>
      </rPr>
      <t>(Teknologi Industri Pangan)</t>
    </r>
  </si>
  <si>
    <t>Yasmiwar Susilawati, M.Si., Apt. 196905181998022001/0018056903</t>
  </si>
  <si>
    <t>Hukum        (Ilmu Hukum)</t>
  </si>
  <si>
    <r>
      <t xml:space="preserve">Ilmu Sosial dan Ilmu Pemerintahan             </t>
    </r>
    <r>
      <rPr>
        <sz val="8"/>
        <rFont val="Calibri"/>
        <family val="2"/>
        <scheme val="minor"/>
      </rPr>
      <t>(Ilmu Pemerintahan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</si>
</sst>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16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166" fontId="0" fillId="2" borderId="1" xfId="1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20" xfId="0" applyBorder="1"/>
    <xf numFmtId="0" fontId="3" fillId="0" borderId="2" xfId="2" quotePrefix="1" applyFont="1" applyBorder="1" applyAlignment="1" applyProtection="1"/>
    <xf numFmtId="0" fontId="0" fillId="0" borderId="21" xfId="0" applyBorder="1"/>
    <xf numFmtId="0" fontId="0" fillId="0" borderId="0" xfId="0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6" applyFont="1" applyFill="1" applyBorder="1" applyAlignment="1">
      <alignment horizontal="left"/>
    </xf>
    <xf numFmtId="0" fontId="5" fillId="0" borderId="1" xfId="0" applyFont="1" applyBorder="1"/>
    <xf numFmtId="0" fontId="15" fillId="0" borderId="1" xfId="0" applyFont="1" applyFill="1" applyBorder="1" applyAlignment="1">
      <alignment horizontal="center"/>
    </xf>
    <xf numFmtId="165" fontId="15" fillId="0" borderId="1" xfId="1" applyNumberFormat="1" applyFont="1" applyBorder="1"/>
    <xf numFmtId="0" fontId="5" fillId="0" borderId="1" xfId="6" applyFont="1" applyBorder="1" applyAlignment="1">
      <alignment horizontal="left"/>
    </xf>
    <xf numFmtId="0" fontId="5" fillId="0" borderId="1" xfId="6" applyFont="1" applyBorder="1" applyAlignment="1">
      <alignment horizontal="left" vertical="center"/>
    </xf>
    <xf numFmtId="0" fontId="5" fillId="0" borderId="1" xfId="6" applyFont="1" applyFill="1" applyBorder="1" applyAlignment="1">
      <alignment horizontal="center"/>
    </xf>
    <xf numFmtId="0" fontId="5" fillId="2" borderId="12" xfId="6" applyFont="1" applyFill="1" applyBorder="1" applyAlignment="1">
      <alignment horizontal="center" vertical="center" wrapText="1"/>
    </xf>
    <xf numFmtId="0" fontId="5" fillId="2" borderId="8" xfId="6" applyFont="1" applyFill="1" applyBorder="1" applyAlignment="1">
      <alignment horizontal="center" vertical="center" wrapText="1"/>
    </xf>
    <xf numFmtId="0" fontId="5" fillId="2" borderId="8" xfId="6" applyFont="1" applyFill="1" applyBorder="1" applyAlignment="1">
      <alignment vertical="center" wrapText="1"/>
    </xf>
    <xf numFmtId="0" fontId="5" fillId="2" borderId="5" xfId="6" applyFont="1" applyFill="1" applyBorder="1" applyAlignment="1">
      <alignment horizontal="center" vertical="center" wrapText="1"/>
    </xf>
    <xf numFmtId="0" fontId="2" fillId="0" borderId="1" xfId="2" applyBorder="1" applyAlignment="1" applyProtection="1">
      <alignment vertical="center"/>
    </xf>
    <xf numFmtId="0" fontId="3" fillId="0" borderId="1" xfId="2" applyFont="1" applyBorder="1" applyAlignment="1" applyProtection="1">
      <alignment horizontal="center" vertical="center"/>
    </xf>
    <xf numFmtId="0" fontId="0" fillId="0" borderId="2" xfId="0" quotePrefix="1" applyBorder="1" applyAlignment="1">
      <alignment vertical="center"/>
    </xf>
    <xf numFmtId="0" fontId="0" fillId="0" borderId="17" xfId="0" quotePrefix="1" applyBorder="1"/>
    <xf numFmtId="0" fontId="2" fillId="0" borderId="16" xfId="2" applyBorder="1" applyAlignment="1" applyProtection="1">
      <alignment vertical="center"/>
    </xf>
    <xf numFmtId="0" fontId="2" fillId="0" borderId="19" xfId="2" applyBorder="1" applyAlignment="1" applyProtection="1">
      <alignment vertical="center"/>
    </xf>
    <xf numFmtId="0" fontId="0" fillId="0" borderId="21" xfId="0" quotePrefix="1" applyBorder="1" applyAlignment="1">
      <alignment vertical="center"/>
    </xf>
    <xf numFmtId="165" fontId="5" fillId="2" borderId="1" xfId="5" applyNumberFormat="1" applyFont="1" applyFill="1" applyBorder="1" applyAlignment="1">
      <alignment horizontal="center" vertical="center" wrapText="1"/>
    </xf>
    <xf numFmtId="0" fontId="2" fillId="0" borderId="16" xfId="2" applyBorder="1" applyAlignment="1" applyProtection="1"/>
    <xf numFmtId="165" fontId="5" fillId="2" borderId="1" xfId="5" applyNumberFormat="1" applyFont="1" applyFill="1" applyBorder="1" applyAlignment="1">
      <alignment horizontal="center" vertical="center"/>
    </xf>
    <xf numFmtId="0" fontId="2" fillId="0" borderId="22" xfId="2" applyBorder="1" applyAlignment="1" applyProtection="1"/>
    <xf numFmtId="0" fontId="5" fillId="2" borderId="1" xfId="6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6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2" borderId="1" xfId="6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5" fillId="2" borderId="12" xfId="6" applyFont="1" applyFill="1" applyBorder="1" applyAlignment="1">
      <alignment horizontal="left" vertical="center" wrapText="1"/>
    </xf>
    <xf numFmtId="165" fontId="5" fillId="2" borderId="12" xfId="5" applyNumberFormat="1" applyFont="1" applyFill="1" applyBorder="1" applyAlignment="1">
      <alignment horizontal="center" vertical="center"/>
    </xf>
    <xf numFmtId="0" fontId="5" fillId="2" borderId="8" xfId="6" applyFont="1" applyFill="1" applyBorder="1" applyAlignment="1">
      <alignment horizontal="left" vertical="center" wrapText="1"/>
    </xf>
    <xf numFmtId="165" fontId="5" fillId="2" borderId="8" xfId="5" applyNumberFormat="1" applyFont="1" applyFill="1" applyBorder="1" applyAlignment="1">
      <alignment horizontal="center" vertical="center"/>
    </xf>
    <xf numFmtId="165" fontId="5" fillId="2" borderId="8" xfId="5" applyNumberFormat="1" applyFont="1" applyFill="1" applyBorder="1" applyAlignment="1">
      <alignment horizontal="center" vertical="center" wrapText="1"/>
    </xf>
    <xf numFmtId="0" fontId="5" fillId="2" borderId="5" xfId="6" applyFont="1" applyFill="1" applyBorder="1" applyAlignment="1">
      <alignment horizontal="left" vertical="center" wrapText="1"/>
    </xf>
    <xf numFmtId="165" fontId="5" fillId="2" borderId="5" xfId="5" applyNumberFormat="1" applyFont="1" applyFill="1" applyBorder="1" applyAlignment="1">
      <alignment horizontal="center" vertical="center"/>
    </xf>
    <xf numFmtId="0" fontId="5" fillId="2" borderId="12" xfId="6" applyFont="1" applyFill="1" applyBorder="1" applyAlignment="1">
      <alignment horizontal="justify" vertical="justify" wrapText="1"/>
    </xf>
    <xf numFmtId="166" fontId="0" fillId="2" borderId="12" xfId="1" applyNumberFormat="1" applyFont="1" applyFill="1" applyBorder="1" applyAlignment="1">
      <alignment horizontal="center" vertical="center"/>
    </xf>
    <xf numFmtId="165" fontId="5" fillId="2" borderId="12" xfId="5" applyNumberFormat="1" applyFont="1" applyFill="1" applyBorder="1" applyAlignment="1">
      <alignment horizontal="center" vertical="center" wrapText="1"/>
    </xf>
    <xf numFmtId="0" fontId="5" fillId="2" borderId="8" xfId="6" applyFont="1" applyFill="1" applyBorder="1" applyAlignment="1">
      <alignment horizontal="justify" vertical="justify" wrapText="1"/>
    </xf>
    <xf numFmtId="166" fontId="0" fillId="2" borderId="8" xfId="1" applyNumberFormat="1" applyFont="1" applyFill="1" applyBorder="1" applyAlignment="1">
      <alignment horizontal="center" vertical="center"/>
    </xf>
    <xf numFmtId="0" fontId="5" fillId="2" borderId="8" xfId="6" applyFont="1" applyFill="1" applyBorder="1" applyAlignment="1">
      <alignment horizontal="justify" vertical="center" wrapText="1"/>
    </xf>
    <xf numFmtId="166" fontId="0" fillId="2" borderId="5" xfId="1" applyNumberFormat="1" applyFont="1" applyFill="1" applyBorder="1" applyAlignment="1">
      <alignment horizontal="center" vertical="center"/>
    </xf>
    <xf numFmtId="165" fontId="5" fillId="2" borderId="5" xfId="5" applyNumberFormat="1" applyFont="1" applyFill="1" applyBorder="1" applyAlignment="1">
      <alignment horizontal="center" vertical="center" wrapText="1"/>
    </xf>
    <xf numFmtId="0" fontId="5" fillId="2" borderId="5" xfId="6" applyFont="1" applyFill="1" applyBorder="1" applyAlignment="1">
      <alignment horizontal="justify" vertical="center" wrapText="1"/>
    </xf>
    <xf numFmtId="0" fontId="11" fillId="2" borderId="1" xfId="6" applyFont="1" applyFill="1" applyBorder="1" applyAlignment="1">
      <alignment horizontal="justify" vertical="center"/>
    </xf>
    <xf numFmtId="0" fontId="2" fillId="0" borderId="1" xfId="2" applyBorder="1" applyAlignment="1" applyProtection="1">
      <alignment horizontal="center" vertical="center"/>
    </xf>
    <xf numFmtId="0" fontId="0" fillId="0" borderId="2" xfId="0" applyBorder="1"/>
    <xf numFmtId="0" fontId="0" fillId="0" borderId="2" xfId="0" quotePrefix="1" applyBorder="1" applyAlignment="1">
      <alignment horizontal="center" vertical="center"/>
    </xf>
    <xf numFmtId="0" fontId="2" fillId="0" borderId="12" xfId="2" applyBorder="1" applyAlignment="1" applyProtection="1"/>
    <xf numFmtId="0" fontId="2" fillId="0" borderId="8" xfId="2" applyBorder="1" applyAlignment="1" applyProtection="1"/>
    <xf numFmtId="0" fontId="0" fillId="0" borderId="13" xfId="0" quotePrefix="1" applyBorder="1"/>
    <xf numFmtId="0" fontId="0" fillId="0" borderId="10" xfId="0" quotePrefix="1" applyBorder="1"/>
    <xf numFmtId="0" fontId="2" fillId="0" borderId="5" xfId="2" applyBorder="1" applyAlignment="1" applyProtection="1"/>
    <xf numFmtId="0" fontId="0" fillId="0" borderId="6" xfId="0" quotePrefix="1" applyBorder="1"/>
    <xf numFmtId="0" fontId="9" fillId="2" borderId="1" xfId="6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/>
    <xf numFmtId="0" fontId="5" fillId="2" borderId="8" xfId="6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/>
    <xf numFmtId="0" fontId="15" fillId="2" borderId="12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 wrapText="1"/>
    </xf>
    <xf numFmtId="0" fontId="15" fillId="2" borderId="5" xfId="6" applyFont="1" applyFill="1" applyBorder="1" applyAlignment="1">
      <alignment horizontal="center" vertical="center" wrapText="1"/>
    </xf>
    <xf numFmtId="0" fontId="5" fillId="2" borderId="12" xfId="6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9" fillId="2" borderId="1" xfId="6" applyFont="1" applyFill="1" applyBorder="1" applyAlignment="1">
      <alignment horizontal="left" vertical="center" wrapText="1"/>
    </xf>
    <xf numFmtId="0" fontId="5" fillId="2" borderId="1" xfId="6" applyFont="1" applyFill="1" applyBorder="1" applyAlignment="1">
      <alignment horizontal="justify" vertical="center" wrapText="1"/>
    </xf>
    <xf numFmtId="0" fontId="15" fillId="2" borderId="8" xfId="6" applyFont="1" applyFill="1" applyBorder="1" applyAlignment="1">
      <alignment vertical="center" wrapText="1"/>
    </xf>
    <xf numFmtId="0" fontId="2" fillId="0" borderId="22" xfId="2" applyBorder="1" applyAlignment="1" applyProtection="1">
      <alignment vertical="center"/>
    </xf>
    <xf numFmtId="0" fontId="0" fillId="0" borderId="23" xfId="0" quotePrefix="1" applyBorder="1"/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/>
    <xf numFmtId="165" fontId="5" fillId="2" borderId="8" xfId="5" applyNumberFormat="1" applyFont="1" applyFill="1" applyBorder="1" applyAlignment="1">
      <alignment vertical="center"/>
    </xf>
    <xf numFmtId="0" fontId="9" fillId="2" borderId="8" xfId="6" applyFont="1" applyFill="1" applyBorder="1" applyAlignment="1">
      <alignment vertical="center" wrapText="1"/>
    </xf>
    <xf numFmtId="0" fontId="9" fillId="2" borderId="5" xfId="6" applyFont="1" applyFill="1" applyBorder="1" applyAlignment="1">
      <alignment vertical="center" wrapText="1"/>
    </xf>
    <xf numFmtId="0" fontId="9" fillId="2" borderId="12" xfId="6" applyFont="1" applyFill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7" fillId="2" borderId="12" xfId="6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17" fillId="2" borderId="8" xfId="6" applyFont="1" applyFill="1" applyBorder="1" applyAlignment="1">
      <alignment horizontal="left" vertical="center" wrapText="1"/>
    </xf>
    <xf numFmtId="0" fontId="9" fillId="2" borderId="8" xfId="6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7" fillId="2" borderId="5" xfId="6" applyFont="1" applyFill="1" applyBorder="1" applyAlignment="1">
      <alignment horizontal="left" vertical="center" wrapText="1"/>
    </xf>
    <xf numFmtId="0" fontId="9" fillId="2" borderId="5" xfId="6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2" borderId="1" xfId="6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9" fillId="2" borderId="12" xfId="6" applyFont="1" applyFill="1" applyBorder="1" applyAlignment="1">
      <alignment horizontal="left" vertical="center" wrapText="1"/>
    </xf>
    <xf numFmtId="0" fontId="13" fillId="2" borderId="1" xfId="6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9" fillId="4" borderId="1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4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5" fontId="0" fillId="0" borderId="0" xfId="0" applyNumberFormat="1"/>
  </cellXfs>
  <cellStyles count="7">
    <cellStyle name="Comma" xfId="1" builtinId="3"/>
    <cellStyle name="Comma 2" xfId="3"/>
    <cellStyle name="Comma 3" xfId="5"/>
    <cellStyle name="Hyperlink" xfId="2" builtinId="8"/>
    <cellStyle name="Normal" xfId="0" builtinId="0"/>
    <cellStyle name="Normal 2" xfId="4"/>
    <cellStyle name="Normal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a_j@unpad.ac.id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ida.indrawati81@yahoo.com" TargetMode="External"/><Relationship Id="rId2" Type="http://schemas.openxmlformats.org/officeDocument/2006/relationships/hyperlink" Target="mailto:yuyunhidayah@yahoo.com" TargetMode="External"/><Relationship Id="rId1" Type="http://schemas.openxmlformats.org/officeDocument/2006/relationships/hyperlink" Target="mailto:y.yuliah@unpad.ac.id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rizal_chaidir@yahoo.com" TargetMode="External"/><Relationship Id="rId2" Type="http://schemas.openxmlformats.org/officeDocument/2006/relationships/hyperlink" Target="mailto:dr.suwarman@yahoo.co.id" TargetMode="External"/><Relationship Id="rId1" Type="http://schemas.openxmlformats.org/officeDocument/2006/relationships/hyperlink" Target="mailto:yuliantibisri@yahoo.com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endangtaufiq@yahoo.co.id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helzanova@yahoo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damusfiroh@yahoo.com" TargetMode="External"/><Relationship Id="rId1" Type="http://schemas.openxmlformats.org/officeDocument/2006/relationships/hyperlink" Target="mailto:yasmiwar_usie@yahoo.co.i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mhaer@yahoo.co.id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gumilar@unpad.ac.i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dedekartini@yahoo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amelsasing@gmail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ones73@yahoo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yantirusyanti@yahoo.co.id" TargetMode="External"/><Relationship Id="rId2" Type="http://schemas.openxmlformats.org/officeDocument/2006/relationships/hyperlink" Target="mailto:irakomara_perio@yahoo.com" TargetMode="External"/><Relationship Id="rId1" Type="http://schemas.openxmlformats.org/officeDocument/2006/relationships/hyperlink" Target="mailto:kang_denny@yahoo.co.id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ernakurnikasari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SheetLayoutView="100" workbookViewId="0">
      <selection activeCell="A4" sqref="A4:K4"/>
    </sheetView>
  </sheetViews>
  <sheetFormatPr defaultRowHeight="15"/>
  <cols>
    <col min="1" max="1" width="6.5703125" customWidth="1"/>
    <col min="2" max="2" width="47.140625" customWidth="1"/>
    <col min="3" max="3" width="10.7109375" customWidth="1"/>
    <col min="4" max="4" width="4.85546875" customWidth="1"/>
    <col min="5" max="5" width="31.85546875" customWidth="1"/>
    <col min="6" max="6" width="5.7109375" customWidth="1"/>
    <col min="7" max="7" width="4.28515625" customWidth="1"/>
    <col min="8" max="8" width="4.42578125" customWidth="1"/>
    <col min="9" max="9" width="4.28515625" customWidth="1"/>
    <col min="10" max="11" width="11" customWidth="1"/>
    <col min="12" max="12" width="22.42578125" hidden="1" customWidth="1"/>
    <col min="13" max="13" width="16.5703125" hidden="1" customWidth="1"/>
  </cols>
  <sheetData>
    <row r="1" spans="1:13" ht="15.7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0"/>
    </row>
    <row r="2" spans="1:13" ht="15.75">
      <c r="A2" s="162" t="s">
        <v>15</v>
      </c>
      <c r="B2" s="162"/>
      <c r="C2" s="20"/>
      <c r="D2" s="19"/>
      <c r="E2" s="12"/>
      <c r="F2" s="18"/>
      <c r="G2" s="17"/>
      <c r="H2" s="17"/>
      <c r="I2" s="17"/>
      <c r="J2" s="17"/>
      <c r="K2" s="10"/>
    </row>
    <row r="3" spans="1:13" ht="15.75">
      <c r="A3" s="16"/>
      <c r="B3" s="15"/>
      <c r="C3" s="14"/>
      <c r="D3" s="13"/>
      <c r="E3" s="12"/>
      <c r="F3" s="11"/>
      <c r="G3" s="10"/>
      <c r="H3" s="10"/>
      <c r="I3" s="10"/>
      <c r="J3" s="10"/>
      <c r="K3" s="10"/>
    </row>
    <row r="4" spans="1:13" ht="15.75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3" ht="15.75">
      <c r="A5" s="161" t="s">
        <v>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3" ht="15.75">
      <c r="A6" s="161" t="s">
        <v>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3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3">
      <c r="A8" s="139" t="s">
        <v>12</v>
      </c>
      <c r="B8" s="139" t="s">
        <v>11</v>
      </c>
      <c r="C8" s="139" t="s">
        <v>10</v>
      </c>
      <c r="D8" s="146" t="s">
        <v>9</v>
      </c>
      <c r="E8" s="147"/>
      <c r="F8" s="152" t="s">
        <v>8</v>
      </c>
      <c r="G8" s="155" t="s">
        <v>7</v>
      </c>
      <c r="H8" s="156"/>
      <c r="I8" s="157"/>
      <c r="J8" s="139" t="s">
        <v>6</v>
      </c>
      <c r="K8" s="139" t="s">
        <v>5</v>
      </c>
      <c r="L8" s="135" t="s">
        <v>4</v>
      </c>
      <c r="M8" s="135" t="s">
        <v>3</v>
      </c>
    </row>
    <row r="9" spans="1:13">
      <c r="A9" s="140"/>
      <c r="B9" s="142"/>
      <c r="C9" s="144"/>
      <c r="D9" s="148"/>
      <c r="E9" s="149"/>
      <c r="F9" s="153"/>
      <c r="G9" s="158"/>
      <c r="H9" s="159"/>
      <c r="I9" s="160"/>
      <c r="J9" s="140"/>
      <c r="K9" s="140"/>
      <c r="L9" s="136"/>
      <c r="M9" s="136"/>
    </row>
    <row r="10" spans="1:13">
      <c r="A10" s="141"/>
      <c r="B10" s="143"/>
      <c r="C10" s="145"/>
      <c r="D10" s="150"/>
      <c r="E10" s="151"/>
      <c r="F10" s="154"/>
      <c r="G10" s="1" t="s">
        <v>2</v>
      </c>
      <c r="H10" s="1" t="s">
        <v>1</v>
      </c>
      <c r="I10" s="1" t="s">
        <v>0</v>
      </c>
      <c r="J10" s="141"/>
      <c r="K10" s="141"/>
      <c r="L10" s="137"/>
      <c r="M10" s="137"/>
    </row>
    <row r="11" spans="1:13">
      <c r="A11" s="2">
        <v>1</v>
      </c>
      <c r="B11" s="9">
        <v>2</v>
      </c>
      <c r="C11" s="8">
        <v>3</v>
      </c>
      <c r="D11" s="7"/>
      <c r="E11" s="6">
        <v>4</v>
      </c>
      <c r="F11" s="4"/>
      <c r="G11" s="5"/>
      <c r="H11" s="4">
        <v>5</v>
      </c>
      <c r="I11" s="3"/>
      <c r="J11" s="2">
        <v>6</v>
      </c>
      <c r="K11" s="2">
        <v>7</v>
      </c>
      <c r="L11" s="2">
        <v>8</v>
      </c>
      <c r="M11" s="2">
        <v>9</v>
      </c>
    </row>
    <row r="12" spans="1:13" ht="69" customHeight="1">
      <c r="A12" s="55">
        <v>1</v>
      </c>
      <c r="B12" s="111" t="s">
        <v>33</v>
      </c>
      <c r="C12" s="56" t="s">
        <v>44</v>
      </c>
      <c r="D12" s="59">
        <v>1</v>
      </c>
      <c r="E12" s="90" t="s">
        <v>95</v>
      </c>
      <c r="F12" s="59" t="s">
        <v>94</v>
      </c>
      <c r="G12" s="57"/>
      <c r="H12" s="57"/>
      <c r="I12" s="57"/>
      <c r="J12" s="21" t="s">
        <v>62</v>
      </c>
      <c r="K12" s="51">
        <v>30000000</v>
      </c>
      <c r="L12" s="44" t="s">
        <v>115</v>
      </c>
      <c r="M12" s="46" t="s">
        <v>116</v>
      </c>
    </row>
  </sheetData>
  <mergeCells count="16">
    <mergeCell ref="A6:K6"/>
    <mergeCell ref="A1:J1"/>
    <mergeCell ref="A2:B2"/>
    <mergeCell ref="A4:K4"/>
    <mergeCell ref="A5:K5"/>
    <mergeCell ref="L8:L10"/>
    <mergeCell ref="M8:M10"/>
    <mergeCell ref="A7:K7"/>
    <mergeCell ref="A8:A10"/>
    <mergeCell ref="B8:B10"/>
    <mergeCell ref="C8:C10"/>
    <mergeCell ref="D8:E10"/>
    <mergeCell ref="F8:F10"/>
    <mergeCell ref="G8:I9"/>
    <mergeCell ref="J8:J10"/>
    <mergeCell ref="K8:K10"/>
  </mergeCells>
  <hyperlinks>
    <hyperlink ref="L12" r:id="rId1"/>
  </hyperlinks>
  <pageMargins left="1.1200000000000001" right="0.45" top="0.74803149606299213" bottom="0.74803149606299213" header="0.31496062992125984" footer="0.31496062992125984"/>
  <pageSetup paperSize="9" scale="90" orientation="landscape" horizontalDpi="4294967293" verticalDpi="429496729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topLeftCell="A4" zoomScaleSheetLayoutView="100" workbookViewId="0">
      <selection activeCell="K18" sqref="K18"/>
    </sheetView>
  </sheetViews>
  <sheetFormatPr defaultRowHeight="15"/>
  <cols>
    <col min="1" max="1" width="6.7109375" customWidth="1"/>
    <col min="2" max="2" width="47.140625" customWidth="1"/>
    <col min="3" max="3" width="10.85546875" customWidth="1"/>
    <col min="4" max="4" width="3.85546875" customWidth="1"/>
    <col min="5" max="5" width="31.85546875" customWidth="1"/>
    <col min="6" max="6" width="5.7109375" customWidth="1"/>
    <col min="7" max="7" width="4.28515625" customWidth="1"/>
    <col min="8" max="8" width="4.42578125" customWidth="1"/>
    <col min="9" max="9" width="4.28515625" customWidth="1"/>
    <col min="10" max="10" width="10.42578125" customWidth="1"/>
    <col min="11" max="11" width="12" customWidth="1"/>
    <col min="12" max="12" width="22.42578125" hidden="1" customWidth="1"/>
    <col min="13" max="13" width="16.5703125" hidden="1" customWidth="1"/>
  </cols>
  <sheetData>
    <row r="1" spans="1:13" ht="15.7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0"/>
    </row>
    <row r="2" spans="1:13" ht="15.75">
      <c r="A2" s="162" t="s">
        <v>15</v>
      </c>
      <c r="B2" s="162"/>
      <c r="C2" s="20"/>
      <c r="D2" s="19"/>
      <c r="E2" s="12"/>
      <c r="F2" s="18"/>
      <c r="G2" s="17"/>
      <c r="H2" s="17"/>
      <c r="I2" s="17"/>
      <c r="J2" s="17"/>
      <c r="K2" s="10"/>
    </row>
    <row r="3" spans="1:13" ht="15.75">
      <c r="A3" s="16"/>
      <c r="B3" s="15"/>
      <c r="C3" s="14"/>
      <c r="D3" s="13"/>
      <c r="E3" s="12"/>
      <c r="F3" s="11"/>
      <c r="G3" s="10"/>
      <c r="H3" s="10"/>
      <c r="I3" s="10"/>
      <c r="J3" s="10"/>
      <c r="K3" s="10"/>
    </row>
    <row r="4" spans="1:13" ht="15.75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3" ht="15.75">
      <c r="A5" s="161" t="s">
        <v>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3" ht="15.75">
      <c r="A6" s="161" t="s">
        <v>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3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3">
      <c r="A8" s="139" t="s">
        <v>12</v>
      </c>
      <c r="B8" s="139" t="s">
        <v>11</v>
      </c>
      <c r="C8" s="139" t="s">
        <v>10</v>
      </c>
      <c r="D8" s="146" t="s">
        <v>9</v>
      </c>
      <c r="E8" s="147"/>
      <c r="F8" s="152" t="s">
        <v>8</v>
      </c>
      <c r="G8" s="155" t="s">
        <v>7</v>
      </c>
      <c r="H8" s="156"/>
      <c r="I8" s="157"/>
      <c r="J8" s="139" t="s">
        <v>6</v>
      </c>
      <c r="K8" s="139" t="s">
        <v>5</v>
      </c>
      <c r="L8" s="135" t="s">
        <v>4</v>
      </c>
      <c r="M8" s="135" t="s">
        <v>3</v>
      </c>
    </row>
    <row r="9" spans="1:13">
      <c r="A9" s="140"/>
      <c r="B9" s="142"/>
      <c r="C9" s="144"/>
      <c r="D9" s="148"/>
      <c r="E9" s="149"/>
      <c r="F9" s="153"/>
      <c r="G9" s="158"/>
      <c r="H9" s="159"/>
      <c r="I9" s="160"/>
      <c r="J9" s="140"/>
      <c r="K9" s="140"/>
      <c r="L9" s="136"/>
      <c r="M9" s="136"/>
    </row>
    <row r="10" spans="1:13">
      <c r="A10" s="141"/>
      <c r="B10" s="143"/>
      <c r="C10" s="145"/>
      <c r="D10" s="150"/>
      <c r="E10" s="151"/>
      <c r="F10" s="154"/>
      <c r="G10" s="1" t="s">
        <v>2</v>
      </c>
      <c r="H10" s="1" t="s">
        <v>1</v>
      </c>
      <c r="I10" s="1" t="s">
        <v>0</v>
      </c>
      <c r="J10" s="141"/>
      <c r="K10" s="141"/>
      <c r="L10" s="137"/>
      <c r="M10" s="137"/>
    </row>
    <row r="11" spans="1:13">
      <c r="A11" s="91">
        <v>1</v>
      </c>
      <c r="B11" s="92">
        <v>2</v>
      </c>
      <c r="C11" s="93">
        <v>3</v>
      </c>
      <c r="D11" s="94"/>
      <c r="E11" s="95">
        <v>4</v>
      </c>
      <c r="F11" s="96"/>
      <c r="G11" s="97"/>
      <c r="H11" s="96">
        <v>5</v>
      </c>
      <c r="I11" s="98"/>
      <c r="J11" s="91">
        <v>6</v>
      </c>
      <c r="K11" s="91">
        <v>7</v>
      </c>
      <c r="L11" s="2">
        <v>8</v>
      </c>
      <c r="M11" s="2">
        <v>9</v>
      </c>
    </row>
    <row r="12" spans="1:13" ht="39.6" customHeight="1">
      <c r="A12" s="40">
        <v>1</v>
      </c>
      <c r="B12" s="64" t="s">
        <v>60</v>
      </c>
      <c r="C12" s="40" t="s">
        <v>124</v>
      </c>
      <c r="D12" s="121">
        <v>1</v>
      </c>
      <c r="E12" s="122" t="s">
        <v>79</v>
      </c>
      <c r="F12" s="115" t="s">
        <v>88</v>
      </c>
      <c r="G12" s="115"/>
      <c r="H12" s="115"/>
      <c r="I12" s="115"/>
      <c r="J12" s="115" t="s">
        <v>62</v>
      </c>
      <c r="K12" s="65">
        <v>30000000</v>
      </c>
      <c r="L12" s="52" t="s">
        <v>96</v>
      </c>
      <c r="M12" s="22"/>
    </row>
    <row r="13" spans="1:13" ht="11.45" customHeight="1">
      <c r="A13" s="41"/>
      <c r="B13" s="66"/>
      <c r="C13" s="101"/>
      <c r="D13" s="123"/>
      <c r="E13" s="124"/>
      <c r="F13" s="99"/>
      <c r="G13" s="99"/>
      <c r="H13" s="99"/>
      <c r="I13" s="99"/>
      <c r="J13" s="99"/>
      <c r="K13" s="67"/>
      <c r="L13" s="52"/>
      <c r="M13" s="22"/>
    </row>
    <row r="14" spans="1:13" ht="33.6" customHeight="1">
      <c r="A14" s="41">
        <v>2</v>
      </c>
      <c r="B14" s="66" t="s">
        <v>21</v>
      </c>
      <c r="C14" s="41" t="s">
        <v>125</v>
      </c>
      <c r="D14" s="123">
        <v>1</v>
      </c>
      <c r="E14" s="125" t="s">
        <v>80</v>
      </c>
      <c r="F14" s="99" t="s">
        <v>87</v>
      </c>
      <c r="G14" s="99"/>
      <c r="H14" s="99"/>
      <c r="I14" s="99"/>
      <c r="J14" s="99" t="s">
        <v>62</v>
      </c>
      <c r="K14" s="68">
        <v>28000000</v>
      </c>
      <c r="L14" s="52" t="s">
        <v>97</v>
      </c>
      <c r="M14" s="22"/>
    </row>
    <row r="15" spans="1:13" ht="17.45" customHeight="1">
      <c r="A15" s="41"/>
      <c r="B15" s="66"/>
      <c r="C15" s="41"/>
      <c r="D15" s="123"/>
      <c r="E15" s="125"/>
      <c r="F15" s="99"/>
      <c r="G15" s="99"/>
      <c r="H15" s="99"/>
      <c r="I15" s="99"/>
      <c r="J15" s="99"/>
      <c r="K15" s="68"/>
      <c r="L15" s="54"/>
      <c r="M15" s="23"/>
    </row>
    <row r="16" spans="1:13" ht="39.6" customHeight="1">
      <c r="A16" s="43">
        <v>3</v>
      </c>
      <c r="B16" s="69" t="s">
        <v>61</v>
      </c>
      <c r="C16" s="43" t="s">
        <v>126</v>
      </c>
      <c r="D16" s="126">
        <v>1</v>
      </c>
      <c r="E16" s="127" t="s">
        <v>81</v>
      </c>
      <c r="F16" s="102" t="s">
        <v>89</v>
      </c>
      <c r="G16" s="102"/>
      <c r="H16" s="102"/>
      <c r="I16" s="102"/>
      <c r="J16" s="102" t="s">
        <v>62</v>
      </c>
      <c r="K16" s="70">
        <v>30000000</v>
      </c>
      <c r="L16" s="49" t="s">
        <v>98</v>
      </c>
      <c r="M16" s="25"/>
    </row>
    <row r="17" spans="11:11">
      <c r="K17" s="165">
        <f>SUM(K12:K16)</f>
        <v>88000000</v>
      </c>
    </row>
  </sheetData>
  <mergeCells count="16">
    <mergeCell ref="A6:K6"/>
    <mergeCell ref="A1:J1"/>
    <mergeCell ref="A2:B2"/>
    <mergeCell ref="A4:K4"/>
    <mergeCell ref="A5:K5"/>
    <mergeCell ref="L8:L10"/>
    <mergeCell ref="M8:M10"/>
    <mergeCell ref="A7:K7"/>
    <mergeCell ref="A8:A10"/>
    <mergeCell ref="B8:B10"/>
    <mergeCell ref="C8:C10"/>
    <mergeCell ref="D8:E10"/>
    <mergeCell ref="F8:F10"/>
    <mergeCell ref="G8:I9"/>
    <mergeCell ref="J8:J10"/>
    <mergeCell ref="K8:K10"/>
  </mergeCells>
  <hyperlinks>
    <hyperlink ref="L12" r:id="rId1"/>
    <hyperlink ref="L14" r:id="rId2"/>
    <hyperlink ref="L16" r:id="rId3"/>
  </hyperlinks>
  <pageMargins left="1.1100000000000001" right="0.45" top="0.74803149606299213" bottom="0.74803149606299213" header="0.31496062992125984" footer="0.31496062992125984"/>
  <pageSetup paperSize="9" scale="90" orientation="landscape" horizontalDpi="4294967293" verticalDpi="4294967293"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SheetLayoutView="100" workbookViewId="0">
      <selection activeCell="K18" sqref="K18"/>
    </sheetView>
  </sheetViews>
  <sheetFormatPr defaultRowHeight="15"/>
  <cols>
    <col min="1" max="1" width="6" customWidth="1"/>
    <col min="2" max="2" width="47.140625" customWidth="1"/>
    <col min="3" max="3" width="10.7109375" customWidth="1"/>
    <col min="4" max="4" width="3.5703125" customWidth="1"/>
    <col min="5" max="5" width="33.28515625" customWidth="1"/>
    <col min="6" max="6" width="5.7109375" customWidth="1"/>
    <col min="7" max="7" width="4.28515625" customWidth="1"/>
    <col min="8" max="8" width="4.42578125" customWidth="1"/>
    <col min="9" max="9" width="4.28515625" customWidth="1"/>
    <col min="10" max="10" width="10.5703125" customWidth="1"/>
    <col min="11" max="11" width="11.7109375" customWidth="1"/>
    <col min="12" max="12" width="22.42578125" hidden="1" customWidth="1"/>
    <col min="13" max="13" width="16.5703125" hidden="1" customWidth="1"/>
  </cols>
  <sheetData>
    <row r="1" spans="1:13" ht="15.7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0"/>
    </row>
    <row r="2" spans="1:13" ht="15.75">
      <c r="A2" s="162" t="s">
        <v>15</v>
      </c>
      <c r="B2" s="162"/>
      <c r="C2" s="20"/>
      <c r="D2" s="19"/>
      <c r="E2" s="12"/>
      <c r="F2" s="18"/>
      <c r="G2" s="17"/>
      <c r="H2" s="17"/>
      <c r="I2" s="17"/>
      <c r="J2" s="17"/>
      <c r="K2" s="10"/>
    </row>
    <row r="3" spans="1:13" ht="15.75">
      <c r="A3" s="16"/>
      <c r="B3" s="15"/>
      <c r="C3" s="14"/>
      <c r="D3" s="13"/>
      <c r="E3" s="12"/>
      <c r="F3" s="11"/>
      <c r="G3" s="10"/>
      <c r="H3" s="10"/>
      <c r="I3" s="10"/>
      <c r="J3" s="10"/>
      <c r="K3" s="10"/>
    </row>
    <row r="4" spans="1:13" ht="15.75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3" ht="15.75">
      <c r="A5" s="161" t="s">
        <v>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3" ht="15.75">
      <c r="A6" s="161" t="s">
        <v>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3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3">
      <c r="A8" s="139" t="s">
        <v>12</v>
      </c>
      <c r="B8" s="139" t="s">
        <v>11</v>
      </c>
      <c r="C8" s="139" t="s">
        <v>10</v>
      </c>
      <c r="D8" s="146" t="s">
        <v>9</v>
      </c>
      <c r="E8" s="147"/>
      <c r="F8" s="152" t="s">
        <v>8</v>
      </c>
      <c r="G8" s="155" t="s">
        <v>7</v>
      </c>
      <c r="H8" s="156"/>
      <c r="I8" s="157"/>
      <c r="J8" s="139" t="s">
        <v>6</v>
      </c>
      <c r="K8" s="139" t="s">
        <v>5</v>
      </c>
      <c r="L8" s="135" t="s">
        <v>4</v>
      </c>
      <c r="M8" s="135" t="s">
        <v>3</v>
      </c>
    </row>
    <row r="9" spans="1:13">
      <c r="A9" s="140"/>
      <c r="B9" s="142"/>
      <c r="C9" s="144"/>
      <c r="D9" s="148"/>
      <c r="E9" s="149"/>
      <c r="F9" s="153"/>
      <c r="G9" s="158"/>
      <c r="H9" s="159"/>
      <c r="I9" s="160"/>
      <c r="J9" s="140"/>
      <c r="K9" s="140"/>
      <c r="L9" s="136"/>
      <c r="M9" s="136"/>
    </row>
    <row r="10" spans="1:13">
      <c r="A10" s="141"/>
      <c r="B10" s="143"/>
      <c r="C10" s="145"/>
      <c r="D10" s="150"/>
      <c r="E10" s="151"/>
      <c r="F10" s="154"/>
      <c r="G10" s="1" t="s">
        <v>2</v>
      </c>
      <c r="H10" s="1" t="s">
        <v>1</v>
      </c>
      <c r="I10" s="1" t="s">
        <v>0</v>
      </c>
      <c r="J10" s="141"/>
      <c r="K10" s="141"/>
      <c r="L10" s="137"/>
      <c r="M10" s="137"/>
    </row>
    <row r="11" spans="1:13">
      <c r="A11" s="2">
        <v>1</v>
      </c>
      <c r="B11" s="9">
        <v>2</v>
      </c>
      <c r="C11" s="8">
        <v>3</v>
      </c>
      <c r="D11" s="7"/>
      <c r="E11" s="6">
        <v>4</v>
      </c>
      <c r="F11" s="4"/>
      <c r="G11" s="5"/>
      <c r="H11" s="4">
        <v>5</v>
      </c>
      <c r="I11" s="3"/>
      <c r="J11" s="2">
        <v>6</v>
      </c>
      <c r="K11" s="2">
        <v>7</v>
      </c>
      <c r="L11" s="2">
        <v>8</v>
      </c>
      <c r="M11" s="2">
        <v>9</v>
      </c>
    </row>
    <row r="12" spans="1:13" ht="45">
      <c r="A12" s="40">
        <v>1</v>
      </c>
      <c r="B12" s="107" t="s">
        <v>26</v>
      </c>
      <c r="C12" s="104" t="s">
        <v>121</v>
      </c>
      <c r="D12" s="115">
        <v>1</v>
      </c>
      <c r="E12" s="120" t="s">
        <v>72</v>
      </c>
      <c r="F12" s="115" t="s">
        <v>66</v>
      </c>
      <c r="G12" s="116"/>
      <c r="H12" s="116"/>
      <c r="I12" s="116"/>
      <c r="J12" s="115" t="s">
        <v>62</v>
      </c>
      <c r="K12" s="73">
        <v>30000000</v>
      </c>
      <c r="L12" s="48" t="s">
        <v>67</v>
      </c>
      <c r="M12" s="47" t="s">
        <v>68</v>
      </c>
    </row>
    <row r="13" spans="1:13">
      <c r="A13" s="41"/>
      <c r="B13" s="76"/>
      <c r="C13" s="105"/>
      <c r="D13" s="99"/>
      <c r="E13" s="112"/>
      <c r="F13" s="99"/>
      <c r="G13" s="100"/>
      <c r="H13" s="100"/>
      <c r="I13" s="100"/>
      <c r="J13" s="99"/>
      <c r="K13" s="68"/>
      <c r="L13" s="48"/>
      <c r="M13" s="47"/>
    </row>
    <row r="14" spans="1:13" ht="45">
      <c r="A14" s="41">
        <v>2</v>
      </c>
      <c r="B14" s="76" t="s">
        <v>27</v>
      </c>
      <c r="C14" s="105" t="s">
        <v>122</v>
      </c>
      <c r="D14" s="99">
        <v>1</v>
      </c>
      <c r="E14" s="118" t="s">
        <v>73</v>
      </c>
      <c r="F14" s="99" t="s">
        <v>66</v>
      </c>
      <c r="G14" s="100"/>
      <c r="H14" s="100"/>
      <c r="I14" s="100"/>
      <c r="J14" s="99" t="s">
        <v>62</v>
      </c>
      <c r="K14" s="117">
        <v>30000000</v>
      </c>
      <c r="L14" s="48" t="s">
        <v>70</v>
      </c>
      <c r="M14" s="47" t="s">
        <v>71</v>
      </c>
    </row>
    <row r="15" spans="1:13">
      <c r="A15" s="41"/>
      <c r="B15" s="76"/>
      <c r="C15" s="105"/>
      <c r="D15" s="99"/>
      <c r="E15" s="42"/>
      <c r="F15" s="99"/>
      <c r="G15" s="100"/>
      <c r="H15" s="100"/>
      <c r="I15" s="100"/>
      <c r="J15" s="99"/>
      <c r="K15" s="117"/>
      <c r="L15" s="113"/>
      <c r="M15" s="114"/>
    </row>
    <row r="16" spans="1:13" ht="60">
      <c r="A16" s="43">
        <v>3</v>
      </c>
      <c r="B16" s="79" t="s">
        <v>118</v>
      </c>
      <c r="C16" s="106" t="s">
        <v>123</v>
      </c>
      <c r="D16" s="102">
        <v>1</v>
      </c>
      <c r="E16" s="119" t="s">
        <v>74</v>
      </c>
      <c r="F16" s="102" t="s">
        <v>69</v>
      </c>
      <c r="G16" s="103"/>
      <c r="H16" s="103"/>
      <c r="I16" s="103"/>
      <c r="J16" s="102" t="s">
        <v>62</v>
      </c>
      <c r="K16" s="78">
        <v>30000000</v>
      </c>
      <c r="L16" s="49" t="s">
        <v>75</v>
      </c>
      <c r="M16" s="50" t="s">
        <v>76</v>
      </c>
    </row>
    <row r="17" spans="11:11">
      <c r="K17" s="165">
        <f>SUM(K12:K16)</f>
        <v>90000000</v>
      </c>
    </row>
  </sheetData>
  <mergeCells count="16">
    <mergeCell ref="A6:K6"/>
    <mergeCell ref="A1:J1"/>
    <mergeCell ref="A2:B2"/>
    <mergeCell ref="A4:K4"/>
    <mergeCell ref="A5:K5"/>
    <mergeCell ref="L8:L10"/>
    <mergeCell ref="M8:M10"/>
    <mergeCell ref="A7:K7"/>
    <mergeCell ref="A8:A10"/>
    <mergeCell ref="B8:B10"/>
    <mergeCell ref="C8:C10"/>
    <mergeCell ref="D8:E10"/>
    <mergeCell ref="F8:F10"/>
    <mergeCell ref="G8:I9"/>
    <mergeCell ref="J8:J10"/>
    <mergeCell ref="K8:K10"/>
  </mergeCells>
  <hyperlinks>
    <hyperlink ref="L12" r:id="rId1"/>
    <hyperlink ref="L14" r:id="rId2"/>
    <hyperlink ref="L16" r:id="rId3"/>
  </hyperlinks>
  <pageMargins left="1.05" right="0.45" top="0.74803149606299213" bottom="0.74803149606299213" header="0.31496062992125984" footer="0.31496062992125984"/>
  <pageSetup paperSize="9" scale="90" orientation="landscape" horizontalDpi="4294967293" verticalDpi="4294967293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SheetLayoutView="100" workbookViewId="0">
      <selection activeCell="D16" sqref="D16"/>
    </sheetView>
  </sheetViews>
  <sheetFormatPr defaultRowHeight="15"/>
  <cols>
    <col min="1" max="1" width="5.85546875" customWidth="1"/>
    <col min="2" max="2" width="47.140625" customWidth="1"/>
    <col min="3" max="3" width="10.7109375" customWidth="1"/>
    <col min="4" max="4" width="4.85546875" customWidth="1"/>
    <col min="5" max="5" width="31.85546875" customWidth="1"/>
    <col min="6" max="6" width="5.7109375" customWidth="1"/>
    <col min="7" max="7" width="4.28515625" customWidth="1"/>
    <col min="8" max="8" width="4.42578125" customWidth="1"/>
    <col min="9" max="9" width="4.28515625" customWidth="1"/>
    <col min="10" max="10" width="10.85546875" customWidth="1"/>
    <col min="11" max="11" width="11.7109375" customWidth="1"/>
    <col min="12" max="12" width="22.42578125" hidden="1" customWidth="1"/>
    <col min="13" max="13" width="16.5703125" hidden="1" customWidth="1"/>
  </cols>
  <sheetData>
    <row r="1" spans="1:13" ht="15.7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0"/>
    </row>
    <row r="2" spans="1:13" ht="15.75">
      <c r="A2" s="162" t="s">
        <v>15</v>
      </c>
      <c r="B2" s="162"/>
      <c r="C2" s="20"/>
      <c r="D2" s="19"/>
      <c r="E2" s="12"/>
      <c r="F2" s="18"/>
      <c r="G2" s="17"/>
      <c r="H2" s="17"/>
      <c r="I2" s="17"/>
      <c r="J2" s="17"/>
      <c r="K2" s="10"/>
    </row>
    <row r="3" spans="1:13" ht="15.75">
      <c r="A3" s="16"/>
      <c r="B3" s="15"/>
      <c r="C3" s="14"/>
      <c r="D3" s="13"/>
      <c r="E3" s="12"/>
      <c r="F3" s="11"/>
      <c r="G3" s="10"/>
      <c r="H3" s="10"/>
      <c r="I3" s="10"/>
      <c r="J3" s="10"/>
      <c r="K3" s="10"/>
    </row>
    <row r="4" spans="1:13" ht="15.75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3" ht="15.75">
      <c r="A5" s="161" t="s">
        <v>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3" ht="15.75">
      <c r="A6" s="161" t="s">
        <v>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3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3">
      <c r="A8" s="139" t="s">
        <v>12</v>
      </c>
      <c r="B8" s="139" t="s">
        <v>11</v>
      </c>
      <c r="C8" s="139" t="s">
        <v>10</v>
      </c>
      <c r="D8" s="146" t="s">
        <v>9</v>
      </c>
      <c r="E8" s="147"/>
      <c r="F8" s="152" t="s">
        <v>8</v>
      </c>
      <c r="G8" s="155" t="s">
        <v>7</v>
      </c>
      <c r="H8" s="156"/>
      <c r="I8" s="157"/>
      <c r="J8" s="139" t="s">
        <v>6</v>
      </c>
      <c r="K8" s="139" t="s">
        <v>5</v>
      </c>
      <c r="L8" s="135" t="s">
        <v>4</v>
      </c>
      <c r="M8" s="135" t="s">
        <v>3</v>
      </c>
    </row>
    <row r="9" spans="1:13">
      <c r="A9" s="140"/>
      <c r="B9" s="142"/>
      <c r="C9" s="144"/>
      <c r="D9" s="148"/>
      <c r="E9" s="149"/>
      <c r="F9" s="153"/>
      <c r="G9" s="158"/>
      <c r="H9" s="159"/>
      <c r="I9" s="160"/>
      <c r="J9" s="140"/>
      <c r="K9" s="140"/>
      <c r="L9" s="136"/>
      <c r="M9" s="136"/>
    </row>
    <row r="10" spans="1:13">
      <c r="A10" s="141"/>
      <c r="B10" s="143"/>
      <c r="C10" s="145"/>
      <c r="D10" s="150"/>
      <c r="E10" s="151"/>
      <c r="F10" s="154"/>
      <c r="G10" s="1" t="s">
        <v>2</v>
      </c>
      <c r="H10" s="1" t="s">
        <v>1</v>
      </c>
      <c r="I10" s="1" t="s">
        <v>0</v>
      </c>
      <c r="J10" s="141"/>
      <c r="K10" s="141"/>
      <c r="L10" s="137"/>
      <c r="M10" s="137"/>
    </row>
    <row r="11" spans="1:13">
      <c r="A11" s="2">
        <v>1</v>
      </c>
      <c r="B11" s="9">
        <v>2</v>
      </c>
      <c r="C11" s="8">
        <v>3</v>
      </c>
      <c r="D11" s="7"/>
      <c r="E11" s="6">
        <v>4</v>
      </c>
      <c r="F11" s="4"/>
      <c r="G11" s="5"/>
      <c r="H11" s="4">
        <v>5</v>
      </c>
      <c r="I11" s="3"/>
      <c r="J11" s="2">
        <v>6</v>
      </c>
      <c r="K11" s="2">
        <v>7</v>
      </c>
      <c r="L11" s="2">
        <v>8</v>
      </c>
      <c r="M11" s="2">
        <v>9</v>
      </c>
    </row>
    <row r="12" spans="1:13" ht="115.15" customHeight="1">
      <c r="A12" s="55">
        <v>1</v>
      </c>
      <c r="B12" s="111" t="s">
        <v>117</v>
      </c>
      <c r="C12" s="55" t="s">
        <v>120</v>
      </c>
      <c r="D12" s="59">
        <v>1</v>
      </c>
      <c r="E12" s="110" t="s">
        <v>78</v>
      </c>
      <c r="F12" s="59" t="s">
        <v>87</v>
      </c>
      <c r="G12" s="57"/>
      <c r="H12" s="57"/>
      <c r="I12" s="57"/>
      <c r="J12" s="21" t="s">
        <v>62</v>
      </c>
      <c r="K12" s="53">
        <v>24000000</v>
      </c>
      <c r="L12" s="44" t="s">
        <v>64</v>
      </c>
      <c r="M12" s="46" t="s">
        <v>65</v>
      </c>
    </row>
  </sheetData>
  <mergeCells count="16">
    <mergeCell ref="A6:K6"/>
    <mergeCell ref="A1:J1"/>
    <mergeCell ref="A2:B2"/>
    <mergeCell ref="A4:K4"/>
    <mergeCell ref="A5:K5"/>
    <mergeCell ref="L8:L10"/>
    <mergeCell ref="M8:M10"/>
    <mergeCell ref="A7:K7"/>
    <mergeCell ref="A8:A10"/>
    <mergeCell ref="B8:B10"/>
    <mergeCell ref="C8:C10"/>
    <mergeCell ref="D8:E10"/>
    <mergeCell ref="F8:F10"/>
    <mergeCell ref="G8:I9"/>
    <mergeCell ref="J8:J10"/>
    <mergeCell ref="K8:K10"/>
  </mergeCells>
  <hyperlinks>
    <hyperlink ref="L12" r:id="rId1"/>
  </hyperlinks>
  <pageMargins left="1.08" right="0.45" top="0.65" bottom="0.74803149606299213" header="0.31496062992125984" footer="0.31496062992125984"/>
  <pageSetup paperSize="9" scale="90" orientation="landscape" horizontalDpi="4294967293" verticalDpi="4294967293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SheetLayoutView="100" workbookViewId="0">
      <selection activeCell="K21" sqref="K21"/>
    </sheetView>
  </sheetViews>
  <sheetFormatPr defaultRowHeight="15"/>
  <cols>
    <col min="1" max="1" width="5.28515625" customWidth="1"/>
    <col min="2" max="2" width="47.140625" customWidth="1"/>
    <col min="3" max="3" width="10.7109375" customWidth="1"/>
    <col min="4" max="4" width="3.85546875" customWidth="1"/>
    <col min="5" max="5" width="31.85546875" customWidth="1"/>
    <col min="6" max="6" width="5.7109375" customWidth="1"/>
    <col min="7" max="7" width="4.28515625" customWidth="1"/>
    <col min="8" max="8" width="4.42578125" customWidth="1"/>
    <col min="9" max="9" width="4.28515625" customWidth="1"/>
    <col min="10" max="10" width="12.28515625" customWidth="1"/>
    <col min="11" max="11" width="12" customWidth="1"/>
    <col min="12" max="12" width="22.42578125" hidden="1" customWidth="1"/>
    <col min="13" max="13" width="16.5703125" hidden="1" customWidth="1"/>
  </cols>
  <sheetData>
    <row r="1" spans="1:13" ht="15.7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0"/>
    </row>
    <row r="2" spans="1:13" ht="15.75">
      <c r="A2" s="162" t="s">
        <v>15</v>
      </c>
      <c r="B2" s="162"/>
      <c r="C2" s="20"/>
      <c r="D2" s="19"/>
      <c r="E2" s="12"/>
      <c r="F2" s="18"/>
      <c r="G2" s="17"/>
      <c r="H2" s="17"/>
      <c r="I2" s="17"/>
      <c r="J2" s="17"/>
      <c r="K2" s="10"/>
    </row>
    <row r="3" spans="1:13" ht="15.75">
      <c r="A3" s="16"/>
      <c r="B3" s="15"/>
      <c r="C3" s="14"/>
      <c r="D3" s="13"/>
      <c r="E3" s="12"/>
      <c r="F3" s="11"/>
      <c r="G3" s="10"/>
      <c r="H3" s="10"/>
      <c r="I3" s="10"/>
      <c r="J3" s="10"/>
      <c r="K3" s="10"/>
    </row>
    <row r="4" spans="1:13" ht="15.75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3" ht="15.75">
      <c r="A5" s="161" t="s">
        <v>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3" ht="15.75">
      <c r="A6" s="161" t="s">
        <v>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3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3">
      <c r="A8" s="139" t="s">
        <v>12</v>
      </c>
      <c r="B8" s="139" t="s">
        <v>11</v>
      </c>
      <c r="C8" s="139" t="s">
        <v>10</v>
      </c>
      <c r="D8" s="146" t="s">
        <v>9</v>
      </c>
      <c r="E8" s="147"/>
      <c r="F8" s="152" t="s">
        <v>8</v>
      </c>
      <c r="G8" s="155" t="s">
        <v>7</v>
      </c>
      <c r="H8" s="156"/>
      <c r="I8" s="157"/>
      <c r="J8" s="139" t="s">
        <v>6</v>
      </c>
      <c r="K8" s="139" t="s">
        <v>5</v>
      </c>
      <c r="L8" s="135" t="s">
        <v>4</v>
      </c>
      <c r="M8" s="135" t="s">
        <v>3</v>
      </c>
    </row>
    <row r="9" spans="1:13">
      <c r="A9" s="140"/>
      <c r="B9" s="142"/>
      <c r="C9" s="144"/>
      <c r="D9" s="148"/>
      <c r="E9" s="149"/>
      <c r="F9" s="153"/>
      <c r="G9" s="158"/>
      <c r="H9" s="159"/>
      <c r="I9" s="160"/>
      <c r="J9" s="140"/>
      <c r="K9" s="140"/>
      <c r="L9" s="136"/>
      <c r="M9" s="136"/>
    </row>
    <row r="10" spans="1:13">
      <c r="A10" s="141"/>
      <c r="B10" s="143"/>
      <c r="C10" s="145"/>
      <c r="D10" s="150"/>
      <c r="E10" s="151"/>
      <c r="F10" s="154"/>
      <c r="G10" s="1" t="s">
        <v>2</v>
      </c>
      <c r="H10" s="1" t="s">
        <v>1</v>
      </c>
      <c r="I10" s="1" t="s">
        <v>0</v>
      </c>
      <c r="J10" s="141"/>
      <c r="K10" s="141"/>
      <c r="L10" s="137"/>
      <c r="M10" s="137"/>
    </row>
    <row r="11" spans="1:13">
      <c r="A11" s="2">
        <v>1</v>
      </c>
      <c r="B11" s="9">
        <v>2</v>
      </c>
      <c r="C11" s="8">
        <v>3</v>
      </c>
      <c r="D11" s="7"/>
      <c r="E11" s="6">
        <v>4</v>
      </c>
      <c r="F11" s="4"/>
      <c r="G11" s="5"/>
      <c r="H11" s="4">
        <v>5</v>
      </c>
      <c r="I11" s="3"/>
      <c r="J11" s="2">
        <v>6</v>
      </c>
      <c r="K11" s="2">
        <v>7</v>
      </c>
      <c r="L11" s="2">
        <v>8</v>
      </c>
      <c r="M11" s="2">
        <v>9</v>
      </c>
    </row>
    <row r="12" spans="1:13" ht="65.45" customHeight="1">
      <c r="A12" s="55">
        <v>1</v>
      </c>
      <c r="B12" s="60" t="s">
        <v>19</v>
      </c>
      <c r="C12" s="56" t="s">
        <v>135</v>
      </c>
      <c r="D12" s="109">
        <v>1</v>
      </c>
      <c r="E12" s="110" t="s">
        <v>77</v>
      </c>
      <c r="F12" s="108" t="s">
        <v>66</v>
      </c>
      <c r="G12" s="62"/>
      <c r="H12" s="61"/>
      <c r="I12" s="63"/>
      <c r="J12" s="21" t="s">
        <v>62</v>
      </c>
      <c r="K12" s="53">
        <v>24000000</v>
      </c>
      <c r="L12" s="45" t="s">
        <v>63</v>
      </c>
      <c r="M12" s="24"/>
    </row>
  </sheetData>
  <mergeCells count="16">
    <mergeCell ref="A6:K6"/>
    <mergeCell ref="A1:J1"/>
    <mergeCell ref="A2:B2"/>
    <mergeCell ref="A4:K4"/>
    <mergeCell ref="A5:K5"/>
    <mergeCell ref="L8:L10"/>
    <mergeCell ref="M8:M10"/>
    <mergeCell ref="A7:K7"/>
    <mergeCell ref="A8:A10"/>
    <mergeCell ref="B8:B10"/>
    <mergeCell ref="C8:C10"/>
    <mergeCell ref="D8:E10"/>
    <mergeCell ref="F8:F10"/>
    <mergeCell ref="G8:I9"/>
    <mergeCell ref="J8:J10"/>
    <mergeCell ref="K8:K10"/>
  </mergeCells>
  <hyperlinks>
    <hyperlink ref="L12" r:id="rId1"/>
  </hyperlinks>
  <pageMargins left="1.1200000000000001" right="0.45" top="0.74803149606299213" bottom="0.74803149606299213" header="0.31496062992125984" footer="0.31496062992125984"/>
  <pageSetup paperSize="9" scale="90" orientation="landscape" horizontalDpi="4294967293" verticalDpi="4294967293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27" sqref="K27"/>
    </sheetView>
  </sheetViews>
  <sheetFormatPr defaultRowHeight="15"/>
  <cols>
    <col min="2" max="2" width="23.5703125" customWidth="1"/>
    <col min="3" max="3" width="7.28515625" customWidth="1"/>
    <col min="4" max="4" width="7.140625" customWidth="1"/>
    <col min="5" max="5" width="7.7109375" customWidth="1"/>
    <col min="6" max="6" width="6.85546875" customWidth="1"/>
    <col min="7" max="7" width="6.42578125" customWidth="1"/>
    <col min="8" max="8" width="6.28515625" customWidth="1"/>
    <col min="9" max="9" width="5.42578125" customWidth="1"/>
    <col min="10" max="10" width="7.42578125" customWidth="1"/>
  </cols>
  <sheetData>
    <row r="1" spans="1:10">
      <c r="A1" s="26" t="s">
        <v>59</v>
      </c>
    </row>
    <row r="2" spans="1:10">
      <c r="A2" s="27" t="s">
        <v>45</v>
      </c>
      <c r="B2" s="27" t="s">
        <v>46</v>
      </c>
      <c r="C2" s="164" t="s">
        <v>47</v>
      </c>
      <c r="D2" s="164"/>
      <c r="E2" s="164"/>
      <c r="F2" s="164" t="s">
        <v>48</v>
      </c>
      <c r="G2" s="164"/>
      <c r="H2" s="164"/>
      <c r="I2" s="164"/>
      <c r="J2" s="164"/>
    </row>
    <row r="3" spans="1:10" ht="18.75">
      <c r="A3" s="28"/>
      <c r="B3" s="28"/>
      <c r="C3" s="29" t="s">
        <v>49</v>
      </c>
      <c r="D3" s="29" t="s">
        <v>50</v>
      </c>
      <c r="E3" s="29" t="s">
        <v>51</v>
      </c>
      <c r="F3" s="30" t="s">
        <v>49</v>
      </c>
      <c r="G3" s="30" t="s">
        <v>50</v>
      </c>
      <c r="H3" s="30" t="s">
        <v>51</v>
      </c>
      <c r="I3" s="31"/>
      <c r="J3" s="30" t="s">
        <v>51</v>
      </c>
    </row>
    <row r="4" spans="1:10">
      <c r="A4" s="32">
        <v>1</v>
      </c>
      <c r="B4" s="33" t="s">
        <v>35</v>
      </c>
      <c r="C4" s="34"/>
      <c r="D4" s="34"/>
      <c r="E4" s="34"/>
      <c r="F4" s="32"/>
      <c r="G4" s="35">
        <v>1</v>
      </c>
      <c r="H4" s="36"/>
      <c r="I4" s="31"/>
      <c r="J4" s="36"/>
    </row>
    <row r="5" spans="1:10">
      <c r="A5" s="32">
        <v>2</v>
      </c>
      <c r="B5" s="33" t="s">
        <v>36</v>
      </c>
      <c r="C5" s="34"/>
      <c r="D5" s="34"/>
      <c r="E5" s="34"/>
      <c r="F5" s="32"/>
      <c r="G5" s="35">
        <v>1</v>
      </c>
      <c r="H5" s="36"/>
      <c r="I5" s="31"/>
      <c r="J5" s="36"/>
    </row>
    <row r="6" spans="1:10">
      <c r="A6" s="32">
        <v>3</v>
      </c>
      <c r="B6" s="33" t="s">
        <v>40</v>
      </c>
      <c r="C6" s="34"/>
      <c r="D6" s="34"/>
      <c r="E6" s="34"/>
      <c r="F6" s="32"/>
      <c r="G6" s="35">
        <v>3</v>
      </c>
      <c r="H6" s="36"/>
      <c r="I6" s="31"/>
      <c r="J6" s="36"/>
    </row>
    <row r="7" spans="1:10">
      <c r="A7" s="32">
        <v>4</v>
      </c>
      <c r="B7" s="33" t="s">
        <v>38</v>
      </c>
      <c r="C7" s="34"/>
      <c r="D7" s="34"/>
      <c r="E7" s="34"/>
      <c r="F7" s="32"/>
      <c r="G7" s="35">
        <v>3</v>
      </c>
      <c r="H7" s="36"/>
      <c r="I7" s="31"/>
      <c r="J7" s="36"/>
    </row>
    <row r="8" spans="1:10">
      <c r="A8" s="32">
        <v>5</v>
      </c>
      <c r="B8" s="33" t="s">
        <v>17</v>
      </c>
      <c r="C8" s="34"/>
      <c r="D8" s="34"/>
      <c r="E8" s="34"/>
      <c r="F8" s="32"/>
      <c r="G8" s="35">
        <v>4</v>
      </c>
      <c r="H8" s="36"/>
      <c r="I8" s="31"/>
      <c r="J8" s="36"/>
    </row>
    <row r="9" spans="1:10">
      <c r="A9" s="32">
        <v>6</v>
      </c>
      <c r="B9" s="33" t="s">
        <v>39</v>
      </c>
      <c r="C9" s="34"/>
      <c r="D9" s="34"/>
      <c r="E9" s="34"/>
      <c r="F9" s="32"/>
      <c r="G9" s="35">
        <v>1</v>
      </c>
      <c r="H9" s="36"/>
      <c r="I9" s="31"/>
      <c r="J9" s="36"/>
    </row>
    <row r="10" spans="1:10">
      <c r="A10" s="32">
        <v>7</v>
      </c>
      <c r="B10" s="37" t="s">
        <v>42</v>
      </c>
      <c r="C10" s="34"/>
      <c r="D10" s="34"/>
      <c r="E10" s="34"/>
      <c r="F10" s="32"/>
      <c r="G10" s="35">
        <v>1</v>
      </c>
      <c r="H10" s="36"/>
      <c r="I10" s="31"/>
      <c r="J10" s="36"/>
    </row>
    <row r="11" spans="1:10">
      <c r="A11" s="32">
        <v>8</v>
      </c>
      <c r="B11" s="37" t="s">
        <v>52</v>
      </c>
      <c r="C11" s="34"/>
      <c r="D11" s="34"/>
      <c r="E11" s="34"/>
      <c r="F11" s="32"/>
      <c r="G11" s="35">
        <v>1</v>
      </c>
      <c r="H11" s="36"/>
      <c r="I11" s="31"/>
      <c r="J11" s="36"/>
    </row>
    <row r="12" spans="1:10">
      <c r="A12" s="32">
        <v>9</v>
      </c>
      <c r="B12" s="37" t="s">
        <v>53</v>
      </c>
      <c r="C12" s="34"/>
      <c r="D12" s="34"/>
      <c r="E12" s="34"/>
      <c r="F12" s="32"/>
      <c r="G12" s="35">
        <v>0</v>
      </c>
      <c r="H12" s="36"/>
      <c r="I12" s="31"/>
      <c r="J12" s="36"/>
    </row>
    <row r="13" spans="1:10">
      <c r="A13" s="32">
        <v>10</v>
      </c>
      <c r="B13" s="37" t="s">
        <v>54</v>
      </c>
      <c r="C13" s="34"/>
      <c r="D13" s="34"/>
      <c r="E13" s="34"/>
      <c r="F13" s="32"/>
      <c r="G13" s="35">
        <v>1</v>
      </c>
      <c r="H13" s="36"/>
      <c r="I13" s="31"/>
      <c r="J13" s="36"/>
    </row>
    <row r="14" spans="1:10">
      <c r="A14" s="32">
        <v>11</v>
      </c>
      <c r="B14" s="33" t="s">
        <v>41</v>
      </c>
      <c r="C14" s="34"/>
      <c r="D14" s="34"/>
      <c r="E14" s="34"/>
      <c r="F14" s="32"/>
      <c r="G14" s="35">
        <v>1</v>
      </c>
      <c r="H14" s="36"/>
      <c r="I14" s="31"/>
      <c r="J14" s="36"/>
    </row>
    <row r="15" spans="1:10">
      <c r="A15" s="32">
        <v>12</v>
      </c>
      <c r="B15" s="37" t="s">
        <v>55</v>
      </c>
      <c r="C15" s="34"/>
      <c r="D15" s="34"/>
      <c r="E15" s="34"/>
      <c r="F15" s="32"/>
      <c r="G15" s="35">
        <v>0</v>
      </c>
      <c r="H15" s="36"/>
      <c r="I15" s="31"/>
      <c r="J15" s="36"/>
    </row>
    <row r="16" spans="1:10">
      <c r="A16" s="32">
        <v>13</v>
      </c>
      <c r="B16" s="38" t="s">
        <v>56</v>
      </c>
      <c r="C16" s="34"/>
      <c r="D16" s="34"/>
      <c r="E16" s="34"/>
      <c r="F16" s="32"/>
      <c r="G16" s="35">
        <v>0</v>
      </c>
      <c r="H16" s="36"/>
      <c r="I16" s="31"/>
      <c r="J16" s="36"/>
    </row>
    <row r="17" spans="1:10">
      <c r="A17" s="32">
        <v>14</v>
      </c>
      <c r="B17" s="37" t="s">
        <v>37</v>
      </c>
      <c r="C17" s="34"/>
      <c r="D17" s="34"/>
      <c r="E17" s="34"/>
      <c r="F17" s="32"/>
      <c r="G17" s="35">
        <v>1</v>
      </c>
      <c r="H17" s="36"/>
      <c r="I17" s="31"/>
      <c r="J17" s="36"/>
    </row>
    <row r="18" spans="1:10">
      <c r="A18" s="32">
        <v>15</v>
      </c>
      <c r="B18" s="33" t="s">
        <v>57</v>
      </c>
      <c r="C18" s="34"/>
      <c r="D18" s="34"/>
      <c r="E18" s="34"/>
      <c r="F18" s="32"/>
      <c r="G18" s="35">
        <v>2</v>
      </c>
      <c r="H18" s="36"/>
      <c r="I18" s="31"/>
      <c r="J18" s="36"/>
    </row>
    <row r="19" spans="1:10">
      <c r="A19" s="32">
        <v>16</v>
      </c>
      <c r="B19" s="33" t="s">
        <v>44</v>
      </c>
      <c r="C19" s="34"/>
      <c r="D19" s="34"/>
      <c r="E19" s="34"/>
      <c r="F19" s="32"/>
      <c r="G19" s="35">
        <v>1</v>
      </c>
      <c r="H19" s="36"/>
      <c r="I19" s="31"/>
      <c r="J19" s="36"/>
    </row>
    <row r="20" spans="1:10">
      <c r="A20" s="32"/>
      <c r="B20" s="39" t="s">
        <v>58</v>
      </c>
      <c r="C20" s="34"/>
      <c r="D20" s="34"/>
      <c r="E20" s="34"/>
      <c r="F20" s="32"/>
      <c r="G20" s="35">
        <f>SUM(G4:G19)</f>
        <v>21</v>
      </c>
      <c r="H20" s="36">
        <f>SUM(H4:H19)</f>
        <v>0</v>
      </c>
      <c r="I20" s="31"/>
      <c r="J20" s="36">
        <f>SUM(J4:J19)</f>
        <v>0</v>
      </c>
    </row>
  </sheetData>
  <mergeCells count="2">
    <mergeCell ref="C2:E2"/>
    <mergeCell ref="F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SheetLayoutView="100" workbookViewId="0">
      <selection activeCell="E21" sqref="E21"/>
    </sheetView>
  </sheetViews>
  <sheetFormatPr defaultRowHeight="15"/>
  <cols>
    <col min="1" max="1" width="6.42578125" customWidth="1"/>
    <col min="2" max="2" width="47.140625" customWidth="1"/>
    <col min="3" max="3" width="10.7109375" customWidth="1"/>
    <col min="4" max="4" width="4.85546875" customWidth="1"/>
    <col min="5" max="5" width="31.85546875" customWidth="1"/>
    <col min="6" max="6" width="5.7109375" customWidth="1"/>
    <col min="7" max="7" width="4.28515625" customWidth="1"/>
    <col min="8" max="8" width="4.42578125" customWidth="1"/>
    <col min="9" max="9" width="4.28515625" customWidth="1"/>
    <col min="10" max="11" width="11.28515625" customWidth="1"/>
    <col min="12" max="12" width="22.42578125" hidden="1" customWidth="1"/>
    <col min="13" max="13" width="16.5703125" hidden="1" customWidth="1"/>
  </cols>
  <sheetData>
    <row r="1" spans="1:13" ht="15.7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0"/>
    </row>
    <row r="2" spans="1:13" ht="15.75">
      <c r="A2" s="162" t="s">
        <v>15</v>
      </c>
      <c r="B2" s="162"/>
      <c r="C2" s="20"/>
      <c r="D2" s="19"/>
      <c r="E2" s="12"/>
      <c r="F2" s="18"/>
      <c r="G2" s="17"/>
      <c r="H2" s="17"/>
      <c r="I2" s="17"/>
      <c r="J2" s="17"/>
      <c r="K2" s="10"/>
    </row>
    <row r="3" spans="1:13" ht="15.75">
      <c r="A3" s="16"/>
      <c r="B3" s="15"/>
      <c r="C3" s="14"/>
      <c r="D3" s="13"/>
      <c r="E3" s="12"/>
      <c r="F3" s="11"/>
      <c r="G3" s="10"/>
      <c r="H3" s="10"/>
      <c r="I3" s="10"/>
      <c r="J3" s="10"/>
      <c r="K3" s="10"/>
    </row>
    <row r="4" spans="1:13" ht="15.75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3" ht="15.75">
      <c r="A5" s="161" t="s">
        <v>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3" ht="15.75">
      <c r="A6" s="161" t="s">
        <v>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3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3">
      <c r="A8" s="139" t="s">
        <v>12</v>
      </c>
      <c r="B8" s="139" t="s">
        <v>11</v>
      </c>
      <c r="C8" s="139" t="s">
        <v>10</v>
      </c>
      <c r="D8" s="146" t="s">
        <v>9</v>
      </c>
      <c r="E8" s="147"/>
      <c r="F8" s="152" t="s">
        <v>8</v>
      </c>
      <c r="G8" s="155" t="s">
        <v>7</v>
      </c>
      <c r="H8" s="156"/>
      <c r="I8" s="157"/>
      <c r="J8" s="139" t="s">
        <v>6</v>
      </c>
      <c r="K8" s="139" t="s">
        <v>5</v>
      </c>
      <c r="L8" s="135" t="s">
        <v>4</v>
      </c>
      <c r="M8" s="135" t="s">
        <v>3</v>
      </c>
    </row>
    <row r="9" spans="1:13">
      <c r="A9" s="140"/>
      <c r="B9" s="142"/>
      <c r="C9" s="144"/>
      <c r="D9" s="148"/>
      <c r="E9" s="149"/>
      <c r="F9" s="153"/>
      <c r="G9" s="158"/>
      <c r="H9" s="159"/>
      <c r="I9" s="160"/>
      <c r="J9" s="140"/>
      <c r="K9" s="140"/>
      <c r="L9" s="136"/>
      <c r="M9" s="136"/>
    </row>
    <row r="10" spans="1:13">
      <c r="A10" s="141"/>
      <c r="B10" s="143"/>
      <c r="C10" s="145"/>
      <c r="D10" s="150"/>
      <c r="E10" s="151"/>
      <c r="F10" s="154"/>
      <c r="G10" s="1" t="s">
        <v>2</v>
      </c>
      <c r="H10" s="1" t="s">
        <v>1</v>
      </c>
      <c r="I10" s="1" t="s">
        <v>0</v>
      </c>
      <c r="J10" s="141"/>
      <c r="K10" s="141"/>
      <c r="L10" s="137"/>
      <c r="M10" s="137"/>
    </row>
    <row r="11" spans="1:13">
      <c r="A11" s="2">
        <v>1</v>
      </c>
      <c r="B11" s="9">
        <v>2</v>
      </c>
      <c r="C11" s="8">
        <v>3</v>
      </c>
      <c r="D11" s="7"/>
      <c r="E11" s="6">
        <v>4</v>
      </c>
      <c r="F11" s="4"/>
      <c r="G11" s="5"/>
      <c r="H11" s="4">
        <v>5</v>
      </c>
      <c r="I11" s="3"/>
      <c r="J11" s="2">
        <v>6</v>
      </c>
      <c r="K11" s="2">
        <v>7</v>
      </c>
      <c r="L11" s="2">
        <v>8</v>
      </c>
      <c r="M11" s="2">
        <v>9</v>
      </c>
    </row>
    <row r="12" spans="1:13" ht="48.6" customHeight="1">
      <c r="A12" s="40">
        <v>1</v>
      </c>
      <c r="B12" s="107" t="s">
        <v>119</v>
      </c>
      <c r="C12" s="40" t="s">
        <v>43</v>
      </c>
      <c r="D12" s="121">
        <v>1</v>
      </c>
      <c r="E12" s="133" t="s">
        <v>134</v>
      </c>
      <c r="F12" s="115" t="s">
        <v>94</v>
      </c>
      <c r="G12" s="116"/>
      <c r="H12" s="116"/>
      <c r="I12" s="116"/>
      <c r="J12" s="72" t="s">
        <v>62</v>
      </c>
      <c r="K12" s="73">
        <v>30000000</v>
      </c>
      <c r="L12" s="84" t="s">
        <v>111</v>
      </c>
      <c r="M12" s="86" t="s">
        <v>112</v>
      </c>
    </row>
    <row r="13" spans="1:13" ht="16.149999999999999" customHeight="1">
      <c r="A13" s="41"/>
      <c r="B13" s="42"/>
      <c r="C13" s="41"/>
      <c r="D13" s="99"/>
      <c r="E13" s="66"/>
      <c r="F13" s="99"/>
      <c r="G13" s="100"/>
      <c r="H13" s="100"/>
      <c r="I13" s="100"/>
      <c r="J13" s="75"/>
      <c r="K13" s="68"/>
      <c r="L13" s="85"/>
      <c r="M13" s="87"/>
    </row>
    <row r="14" spans="1:13" ht="45">
      <c r="A14" s="43">
        <v>2</v>
      </c>
      <c r="B14" s="79" t="s">
        <v>32</v>
      </c>
      <c r="C14" s="43" t="s">
        <v>43</v>
      </c>
      <c r="D14" s="126">
        <v>2</v>
      </c>
      <c r="E14" s="119" t="s">
        <v>93</v>
      </c>
      <c r="F14" s="102" t="s">
        <v>94</v>
      </c>
      <c r="G14" s="103"/>
      <c r="H14" s="103"/>
      <c r="I14" s="103"/>
      <c r="J14" s="77" t="s">
        <v>62</v>
      </c>
      <c r="K14" s="78">
        <v>30000000</v>
      </c>
      <c r="L14" s="88" t="s">
        <v>113</v>
      </c>
      <c r="M14" s="89" t="s">
        <v>114</v>
      </c>
    </row>
  </sheetData>
  <mergeCells count="16">
    <mergeCell ref="A6:K6"/>
    <mergeCell ref="A1:J1"/>
    <mergeCell ref="A2:B2"/>
    <mergeCell ref="A4:K4"/>
    <mergeCell ref="A5:K5"/>
    <mergeCell ref="L8:L10"/>
    <mergeCell ref="M8:M10"/>
    <mergeCell ref="A7:K7"/>
    <mergeCell ref="A8:A10"/>
    <mergeCell ref="B8:B10"/>
    <mergeCell ref="C8:C10"/>
    <mergeCell ref="D8:E10"/>
    <mergeCell ref="F8:F10"/>
    <mergeCell ref="G8:I9"/>
    <mergeCell ref="J8:J10"/>
    <mergeCell ref="K8:K10"/>
  </mergeCells>
  <hyperlinks>
    <hyperlink ref="L12" r:id="rId1"/>
    <hyperlink ref="L14" r:id="rId2"/>
  </hyperlinks>
  <pageMargins left="1.1399999999999999" right="0.45" top="0.74803149606299213" bottom="0.74803149606299213" header="0.31496062992125984" footer="0.31496062992125984"/>
  <pageSetup paperSize="9" scale="90" orientation="landscape" horizontalDpi="4294967293" vertic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SheetLayoutView="100" workbookViewId="0">
      <selection activeCell="E25" sqref="E25"/>
    </sheetView>
  </sheetViews>
  <sheetFormatPr defaultRowHeight="15"/>
  <cols>
    <col min="1" max="1" width="5.140625" customWidth="1"/>
    <col min="2" max="2" width="47.140625" customWidth="1"/>
    <col min="3" max="3" width="10.7109375" customWidth="1"/>
    <col min="4" max="4" width="3.85546875" customWidth="1"/>
    <col min="5" max="5" width="31.85546875" customWidth="1"/>
    <col min="6" max="6" width="5.7109375" customWidth="1"/>
    <col min="7" max="7" width="4.28515625" customWidth="1"/>
    <col min="8" max="8" width="4.42578125" customWidth="1"/>
    <col min="9" max="9" width="4.28515625" customWidth="1"/>
    <col min="10" max="10" width="11.28515625" customWidth="1"/>
    <col min="11" max="11" width="11" customWidth="1"/>
    <col min="12" max="12" width="22.42578125" hidden="1" customWidth="1"/>
    <col min="13" max="13" width="16.5703125" hidden="1" customWidth="1"/>
  </cols>
  <sheetData>
    <row r="1" spans="1:13" ht="15.7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0"/>
    </row>
    <row r="2" spans="1:13" ht="15.75">
      <c r="A2" s="162" t="s">
        <v>15</v>
      </c>
      <c r="B2" s="162"/>
      <c r="C2" s="20"/>
      <c r="D2" s="19"/>
      <c r="E2" s="12"/>
      <c r="F2" s="18"/>
      <c r="G2" s="17"/>
      <c r="H2" s="17"/>
      <c r="I2" s="17"/>
      <c r="J2" s="17"/>
      <c r="K2" s="10"/>
    </row>
    <row r="3" spans="1:13" ht="15.75">
      <c r="A3" s="16"/>
      <c r="B3" s="15"/>
      <c r="C3" s="14"/>
      <c r="D3" s="13"/>
      <c r="E3" s="12"/>
      <c r="F3" s="11"/>
      <c r="G3" s="10"/>
      <c r="H3" s="10"/>
      <c r="I3" s="10"/>
      <c r="J3" s="10"/>
      <c r="K3" s="10"/>
    </row>
    <row r="4" spans="1:13" ht="15.75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3" ht="15.75">
      <c r="A5" s="161" t="s">
        <v>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3" ht="15.75">
      <c r="A6" s="161" t="s">
        <v>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3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3">
      <c r="A8" s="139" t="s">
        <v>12</v>
      </c>
      <c r="B8" s="139" t="s">
        <v>11</v>
      </c>
      <c r="C8" s="139" t="s">
        <v>10</v>
      </c>
      <c r="D8" s="146" t="s">
        <v>9</v>
      </c>
      <c r="E8" s="147"/>
      <c r="F8" s="152" t="s">
        <v>8</v>
      </c>
      <c r="G8" s="155" t="s">
        <v>7</v>
      </c>
      <c r="H8" s="156"/>
      <c r="I8" s="157"/>
      <c r="J8" s="139" t="s">
        <v>6</v>
      </c>
      <c r="K8" s="139" t="s">
        <v>5</v>
      </c>
      <c r="L8" s="135" t="s">
        <v>4</v>
      </c>
      <c r="M8" s="135" t="s">
        <v>3</v>
      </c>
    </row>
    <row r="9" spans="1:13">
      <c r="A9" s="140"/>
      <c r="B9" s="142"/>
      <c r="C9" s="144"/>
      <c r="D9" s="148"/>
      <c r="E9" s="149"/>
      <c r="F9" s="153"/>
      <c r="G9" s="158"/>
      <c r="H9" s="159"/>
      <c r="I9" s="160"/>
      <c r="J9" s="140"/>
      <c r="K9" s="140"/>
      <c r="L9" s="136"/>
      <c r="M9" s="136"/>
    </row>
    <row r="10" spans="1:13">
      <c r="A10" s="141"/>
      <c r="B10" s="143"/>
      <c r="C10" s="145"/>
      <c r="D10" s="150"/>
      <c r="E10" s="151"/>
      <c r="F10" s="154"/>
      <c r="G10" s="1" t="s">
        <v>2</v>
      </c>
      <c r="H10" s="1" t="s">
        <v>1</v>
      </c>
      <c r="I10" s="1" t="s">
        <v>0</v>
      </c>
      <c r="J10" s="141"/>
      <c r="K10" s="141"/>
      <c r="L10" s="137"/>
      <c r="M10" s="137"/>
    </row>
    <row r="11" spans="1:13">
      <c r="A11" s="2">
        <v>1</v>
      </c>
      <c r="B11" s="9">
        <v>2</v>
      </c>
      <c r="C11" s="8">
        <v>3</v>
      </c>
      <c r="D11" s="7"/>
      <c r="E11" s="6">
        <v>4</v>
      </c>
      <c r="F11" s="4"/>
      <c r="G11" s="5"/>
      <c r="H11" s="4">
        <v>5</v>
      </c>
      <c r="I11" s="3"/>
      <c r="J11" s="2">
        <v>6</v>
      </c>
      <c r="K11" s="2">
        <v>7</v>
      </c>
      <c r="L11" s="2">
        <v>8</v>
      </c>
      <c r="M11" s="2">
        <v>9</v>
      </c>
    </row>
    <row r="12" spans="1:13" ht="72.75" customHeight="1">
      <c r="A12" s="55">
        <v>1</v>
      </c>
      <c r="B12" s="111" t="s">
        <v>20</v>
      </c>
      <c r="C12" s="56" t="s">
        <v>133</v>
      </c>
      <c r="D12" s="129">
        <v>1</v>
      </c>
      <c r="E12" s="90" t="s">
        <v>92</v>
      </c>
      <c r="F12" s="59" t="s">
        <v>89</v>
      </c>
      <c r="G12" s="57"/>
      <c r="H12" s="57"/>
      <c r="I12" s="57"/>
      <c r="J12" s="21" t="s">
        <v>62</v>
      </c>
      <c r="K12" s="51">
        <v>30000000</v>
      </c>
      <c r="L12" s="81" t="s">
        <v>109</v>
      </c>
      <c r="M12" s="83" t="s">
        <v>110</v>
      </c>
    </row>
  </sheetData>
  <mergeCells count="16">
    <mergeCell ref="A6:K6"/>
    <mergeCell ref="A1:J1"/>
    <mergeCell ref="A2:B2"/>
    <mergeCell ref="A4:K4"/>
    <mergeCell ref="A5:K5"/>
    <mergeCell ref="L8:L10"/>
    <mergeCell ref="M8:M10"/>
    <mergeCell ref="A7:K7"/>
    <mergeCell ref="A8:A10"/>
    <mergeCell ref="B8:B10"/>
    <mergeCell ref="C8:C10"/>
    <mergeCell ref="D8:E10"/>
    <mergeCell ref="F8:F10"/>
    <mergeCell ref="G8:I9"/>
    <mergeCell ref="J8:J10"/>
    <mergeCell ref="K8:K10"/>
  </mergeCells>
  <hyperlinks>
    <hyperlink ref="L12" r:id="rId1"/>
  </hyperlinks>
  <pageMargins left="1.08" right="0.45" top="0.74803149606299213" bottom="0.74803149606299213" header="0.31496062992125984" footer="0.31496062992125984"/>
  <pageSetup paperSize="9" scale="90" orientation="landscape" horizontalDpi="4294967293" vertic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SheetLayoutView="100" workbookViewId="0">
      <selection activeCell="C21" sqref="C21"/>
    </sheetView>
  </sheetViews>
  <sheetFormatPr defaultRowHeight="15"/>
  <cols>
    <col min="1" max="1" width="6.28515625" customWidth="1"/>
    <col min="2" max="2" width="47.140625" customWidth="1"/>
    <col min="3" max="3" width="11.5703125" customWidth="1"/>
    <col min="4" max="4" width="3.85546875" customWidth="1"/>
    <col min="5" max="5" width="31.85546875" customWidth="1"/>
    <col min="6" max="6" width="5.7109375" customWidth="1"/>
    <col min="7" max="7" width="4.28515625" customWidth="1"/>
    <col min="8" max="8" width="4.42578125" customWidth="1"/>
    <col min="9" max="9" width="4.28515625" customWidth="1"/>
    <col min="10" max="10" width="10.42578125" customWidth="1"/>
    <col min="11" max="11" width="11.140625" customWidth="1"/>
    <col min="12" max="12" width="22.42578125" hidden="1" customWidth="1"/>
    <col min="13" max="13" width="16.5703125" hidden="1" customWidth="1"/>
  </cols>
  <sheetData>
    <row r="1" spans="1:13" ht="15.7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0"/>
    </row>
    <row r="2" spans="1:13" ht="15.75">
      <c r="A2" s="162" t="s">
        <v>15</v>
      </c>
      <c r="B2" s="162"/>
      <c r="C2" s="20"/>
      <c r="D2" s="19"/>
      <c r="E2" s="12"/>
      <c r="F2" s="18"/>
      <c r="G2" s="17"/>
      <c r="H2" s="17"/>
      <c r="I2" s="17"/>
      <c r="J2" s="17"/>
      <c r="K2" s="10"/>
    </row>
    <row r="3" spans="1:13" ht="15.75">
      <c r="A3" s="16"/>
      <c r="B3" s="15"/>
      <c r="C3" s="14"/>
      <c r="D3" s="13"/>
      <c r="E3" s="12"/>
      <c r="F3" s="11"/>
      <c r="G3" s="10"/>
      <c r="H3" s="10"/>
      <c r="I3" s="10"/>
      <c r="J3" s="10"/>
      <c r="K3" s="10"/>
    </row>
    <row r="4" spans="1:13" ht="15.75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3" ht="15.75">
      <c r="A5" s="161" t="s">
        <v>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3" ht="15.75">
      <c r="A6" s="161" t="s">
        <v>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3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3">
      <c r="A8" s="139" t="s">
        <v>12</v>
      </c>
      <c r="B8" s="139" t="s">
        <v>11</v>
      </c>
      <c r="C8" s="139" t="s">
        <v>10</v>
      </c>
      <c r="D8" s="146" t="s">
        <v>9</v>
      </c>
      <c r="E8" s="147"/>
      <c r="F8" s="152" t="s">
        <v>8</v>
      </c>
      <c r="G8" s="155" t="s">
        <v>7</v>
      </c>
      <c r="H8" s="156"/>
      <c r="I8" s="157"/>
      <c r="J8" s="139" t="s">
        <v>6</v>
      </c>
      <c r="K8" s="139" t="s">
        <v>5</v>
      </c>
      <c r="L8" s="135" t="s">
        <v>4</v>
      </c>
      <c r="M8" s="135" t="s">
        <v>3</v>
      </c>
    </row>
    <row r="9" spans="1:13">
      <c r="A9" s="140"/>
      <c r="B9" s="142"/>
      <c r="C9" s="144"/>
      <c r="D9" s="148"/>
      <c r="E9" s="149"/>
      <c r="F9" s="153"/>
      <c r="G9" s="158"/>
      <c r="H9" s="159"/>
      <c r="I9" s="160"/>
      <c r="J9" s="140"/>
      <c r="K9" s="140"/>
      <c r="L9" s="136"/>
      <c r="M9" s="136"/>
    </row>
    <row r="10" spans="1:13">
      <c r="A10" s="141"/>
      <c r="B10" s="143"/>
      <c r="C10" s="145"/>
      <c r="D10" s="150"/>
      <c r="E10" s="151"/>
      <c r="F10" s="154"/>
      <c r="G10" s="1" t="s">
        <v>2</v>
      </c>
      <c r="H10" s="1" t="s">
        <v>1</v>
      </c>
      <c r="I10" s="1" t="s">
        <v>0</v>
      </c>
      <c r="J10" s="141"/>
      <c r="K10" s="141"/>
      <c r="L10" s="137"/>
      <c r="M10" s="137"/>
    </row>
    <row r="11" spans="1:13" ht="14.25" customHeight="1">
      <c r="A11" s="2">
        <v>1</v>
      </c>
      <c r="B11" s="9">
        <v>2</v>
      </c>
      <c r="C11" s="8">
        <v>3</v>
      </c>
      <c r="D11" s="7"/>
      <c r="E11" s="6">
        <v>4</v>
      </c>
      <c r="F11" s="4"/>
      <c r="G11" s="5"/>
      <c r="H11" s="4">
        <v>5</v>
      </c>
      <c r="I11" s="3"/>
      <c r="J11" s="2">
        <v>6</v>
      </c>
      <c r="K11" s="2">
        <v>7</v>
      </c>
      <c r="L11" s="2">
        <v>8</v>
      </c>
      <c r="M11" s="2">
        <v>9</v>
      </c>
    </row>
    <row r="12" spans="1:13" ht="58.9" customHeight="1">
      <c r="A12" s="55">
        <v>1</v>
      </c>
      <c r="B12" s="111" t="s">
        <v>29</v>
      </c>
      <c r="C12" s="55" t="s">
        <v>132</v>
      </c>
      <c r="D12" s="129">
        <v>1</v>
      </c>
      <c r="E12" s="90" t="s">
        <v>91</v>
      </c>
      <c r="F12" s="131" t="s">
        <v>87</v>
      </c>
      <c r="G12" s="132"/>
      <c r="H12" s="132"/>
      <c r="I12" s="132"/>
      <c r="J12" s="21" t="s">
        <v>62</v>
      </c>
      <c r="K12" s="51">
        <v>30000000</v>
      </c>
      <c r="L12" s="81" t="s">
        <v>108</v>
      </c>
      <c r="M12" s="46" t="s">
        <v>107</v>
      </c>
    </row>
  </sheetData>
  <mergeCells count="16">
    <mergeCell ref="A6:K6"/>
    <mergeCell ref="A1:J1"/>
    <mergeCell ref="A2:B2"/>
    <mergeCell ref="A4:K4"/>
    <mergeCell ref="A5:K5"/>
    <mergeCell ref="L8:L10"/>
    <mergeCell ref="M8:M10"/>
    <mergeCell ref="A7:K7"/>
    <mergeCell ref="A8:A10"/>
    <mergeCell ref="B8:B10"/>
    <mergeCell ref="C8:C10"/>
    <mergeCell ref="D8:E10"/>
    <mergeCell ref="F8:F10"/>
    <mergeCell ref="G8:I9"/>
    <mergeCell ref="J8:J10"/>
    <mergeCell ref="K8:K10"/>
  </mergeCells>
  <hyperlinks>
    <hyperlink ref="L12" r:id="rId1"/>
  </hyperlinks>
  <pageMargins left="1.02" right="0.45" top="0.74803149606299213" bottom="0.74803149606299213" header="0.31496062992125984" footer="0.31496062992125984"/>
  <pageSetup paperSize="9" scale="90" orientation="landscape" horizontalDpi="4294967293" vertic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SheetLayoutView="100" workbookViewId="0">
      <selection activeCell="C14" sqref="C14"/>
    </sheetView>
  </sheetViews>
  <sheetFormatPr defaultRowHeight="15"/>
  <cols>
    <col min="1" max="1" width="6.28515625" customWidth="1"/>
    <col min="2" max="2" width="47.140625" customWidth="1"/>
    <col min="3" max="3" width="10.7109375" customWidth="1"/>
    <col min="4" max="4" width="4" customWidth="1"/>
    <col min="5" max="5" width="31.85546875" customWidth="1"/>
    <col min="6" max="6" width="5.7109375" customWidth="1"/>
    <col min="7" max="7" width="4.28515625" customWidth="1"/>
    <col min="8" max="8" width="4.42578125" customWidth="1"/>
    <col min="9" max="9" width="4.28515625" customWidth="1"/>
    <col min="10" max="10" width="10.5703125" customWidth="1"/>
    <col min="11" max="11" width="12.7109375" customWidth="1"/>
    <col min="12" max="12" width="22.42578125" hidden="1" customWidth="1"/>
    <col min="13" max="13" width="16.5703125" hidden="1" customWidth="1"/>
  </cols>
  <sheetData>
    <row r="1" spans="1:13" ht="15.7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0"/>
    </row>
    <row r="2" spans="1:13" ht="15.75">
      <c r="A2" s="162" t="s">
        <v>15</v>
      </c>
      <c r="B2" s="162"/>
      <c r="C2" s="20"/>
      <c r="D2" s="19"/>
      <c r="E2" s="12"/>
      <c r="F2" s="18"/>
      <c r="G2" s="17"/>
      <c r="H2" s="17"/>
      <c r="I2" s="17"/>
      <c r="J2" s="17"/>
      <c r="K2" s="10"/>
    </row>
    <row r="3" spans="1:13" ht="15.75">
      <c r="A3" s="16"/>
      <c r="B3" s="15"/>
      <c r="C3" s="14"/>
      <c r="D3" s="13"/>
      <c r="E3" s="12"/>
      <c r="F3" s="11"/>
      <c r="G3" s="10"/>
      <c r="H3" s="10"/>
      <c r="I3" s="10"/>
      <c r="J3" s="10"/>
      <c r="K3" s="10"/>
    </row>
    <row r="4" spans="1:13" ht="15.75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3" ht="15.75">
      <c r="A5" s="161" t="s">
        <v>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3" ht="15.75">
      <c r="A6" s="161" t="s">
        <v>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3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3">
      <c r="A8" s="139" t="s">
        <v>12</v>
      </c>
      <c r="B8" s="139" t="s">
        <v>11</v>
      </c>
      <c r="C8" s="139" t="s">
        <v>10</v>
      </c>
      <c r="D8" s="146" t="s">
        <v>9</v>
      </c>
      <c r="E8" s="147"/>
      <c r="F8" s="152" t="s">
        <v>8</v>
      </c>
      <c r="G8" s="155" t="s">
        <v>7</v>
      </c>
      <c r="H8" s="156"/>
      <c r="I8" s="157"/>
      <c r="J8" s="139" t="s">
        <v>6</v>
      </c>
      <c r="K8" s="139" t="s">
        <v>5</v>
      </c>
      <c r="L8" s="135" t="s">
        <v>4</v>
      </c>
      <c r="M8" s="135" t="s">
        <v>3</v>
      </c>
    </row>
    <row r="9" spans="1:13">
      <c r="A9" s="140"/>
      <c r="B9" s="142"/>
      <c r="C9" s="144"/>
      <c r="D9" s="148"/>
      <c r="E9" s="149"/>
      <c r="F9" s="153"/>
      <c r="G9" s="158"/>
      <c r="H9" s="159"/>
      <c r="I9" s="160"/>
      <c r="J9" s="140"/>
      <c r="K9" s="140"/>
      <c r="L9" s="136"/>
      <c r="M9" s="136"/>
    </row>
    <row r="10" spans="1:13">
      <c r="A10" s="141"/>
      <c r="B10" s="143"/>
      <c r="C10" s="145"/>
      <c r="D10" s="150"/>
      <c r="E10" s="151"/>
      <c r="F10" s="154"/>
      <c r="G10" s="1" t="s">
        <v>2</v>
      </c>
      <c r="H10" s="1" t="s">
        <v>1</v>
      </c>
      <c r="I10" s="1" t="s">
        <v>0</v>
      </c>
      <c r="J10" s="141"/>
      <c r="K10" s="141"/>
      <c r="L10" s="137"/>
      <c r="M10" s="137"/>
    </row>
    <row r="11" spans="1:13">
      <c r="A11" s="91">
        <v>1</v>
      </c>
      <c r="B11" s="92">
        <v>2</v>
      </c>
      <c r="C11" s="93">
        <v>3</v>
      </c>
      <c r="D11" s="94"/>
      <c r="E11" s="95">
        <v>4</v>
      </c>
      <c r="F11" s="96"/>
      <c r="G11" s="97"/>
      <c r="H11" s="96">
        <v>5</v>
      </c>
      <c r="I11" s="98"/>
      <c r="J11" s="91">
        <v>6</v>
      </c>
      <c r="K11" s="91">
        <v>7</v>
      </c>
      <c r="L11" s="2">
        <v>8</v>
      </c>
      <c r="M11" s="2">
        <v>9</v>
      </c>
    </row>
    <row r="12" spans="1:13" ht="84.75" customHeight="1">
      <c r="A12" s="55">
        <v>1</v>
      </c>
      <c r="B12" s="111" t="s">
        <v>30</v>
      </c>
      <c r="C12" s="55" t="s">
        <v>131</v>
      </c>
      <c r="D12" s="129">
        <v>1</v>
      </c>
      <c r="E12" s="90" t="s">
        <v>86</v>
      </c>
      <c r="F12" s="131" t="s">
        <v>89</v>
      </c>
      <c r="G12" s="132"/>
      <c r="H12" s="132"/>
      <c r="I12" s="132"/>
      <c r="J12" s="21" t="s">
        <v>62</v>
      </c>
      <c r="K12" s="53">
        <v>24000000</v>
      </c>
      <c r="L12" s="57"/>
      <c r="M12" s="46" t="s">
        <v>106</v>
      </c>
    </row>
  </sheetData>
  <mergeCells count="16">
    <mergeCell ref="A6:K6"/>
    <mergeCell ref="A1:J1"/>
    <mergeCell ref="A2:B2"/>
    <mergeCell ref="A4:K4"/>
    <mergeCell ref="A5:K5"/>
    <mergeCell ref="L8:L10"/>
    <mergeCell ref="M8:M10"/>
    <mergeCell ref="A7:K7"/>
    <mergeCell ref="A8:A10"/>
    <mergeCell ref="B8:B10"/>
    <mergeCell ref="C8:C10"/>
    <mergeCell ref="D8:E10"/>
    <mergeCell ref="F8:F10"/>
    <mergeCell ref="G8:I9"/>
    <mergeCell ref="J8:J10"/>
    <mergeCell ref="K8:K10"/>
  </mergeCells>
  <pageMargins left="1.02" right="0.45" top="0.74803149606299213" bottom="0.74803149606299213" header="0.31496062992125984" footer="0.31496062992125984"/>
  <pageSetup paperSize="9" scale="9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SheetLayoutView="100" workbookViewId="0">
      <selection activeCell="C13" sqref="C13"/>
    </sheetView>
  </sheetViews>
  <sheetFormatPr defaultRowHeight="15"/>
  <cols>
    <col min="1" max="1" width="4.85546875" customWidth="1"/>
    <col min="2" max="2" width="47.140625" customWidth="1"/>
    <col min="3" max="3" width="12.140625" customWidth="1"/>
    <col min="4" max="4" width="2.85546875" customWidth="1"/>
    <col min="5" max="5" width="31.85546875" customWidth="1"/>
    <col min="6" max="6" width="5.7109375" customWidth="1"/>
    <col min="7" max="7" width="4.28515625" customWidth="1"/>
    <col min="8" max="8" width="4.42578125" customWidth="1"/>
    <col min="9" max="9" width="4.28515625" customWidth="1"/>
    <col min="10" max="10" width="11" customWidth="1"/>
    <col min="11" max="11" width="11.5703125" customWidth="1"/>
    <col min="12" max="12" width="22.42578125" hidden="1" customWidth="1"/>
    <col min="13" max="13" width="16.5703125" hidden="1" customWidth="1"/>
  </cols>
  <sheetData>
    <row r="1" spans="1:13" ht="15.7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0"/>
    </row>
    <row r="2" spans="1:13" ht="15.75">
      <c r="A2" s="162" t="s">
        <v>15</v>
      </c>
      <c r="B2" s="162"/>
      <c r="C2" s="20"/>
      <c r="D2" s="19"/>
      <c r="E2" s="12"/>
      <c r="F2" s="18"/>
      <c r="G2" s="17"/>
      <c r="H2" s="17"/>
      <c r="I2" s="17"/>
      <c r="J2" s="17"/>
      <c r="K2" s="10"/>
    </row>
    <row r="3" spans="1:13" ht="15.75">
      <c r="A3" s="16"/>
      <c r="B3" s="15"/>
      <c r="C3" s="14"/>
      <c r="D3" s="13"/>
      <c r="E3" s="12"/>
      <c r="F3" s="11"/>
      <c r="G3" s="10"/>
      <c r="H3" s="10"/>
      <c r="I3" s="10"/>
      <c r="J3" s="10"/>
      <c r="K3" s="10"/>
    </row>
    <row r="4" spans="1:13" ht="15.75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3" ht="15.75">
      <c r="A5" s="161" t="s">
        <v>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3" ht="15.75">
      <c r="A6" s="161" t="s">
        <v>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3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3">
      <c r="A8" s="139" t="s">
        <v>12</v>
      </c>
      <c r="B8" s="139" t="s">
        <v>11</v>
      </c>
      <c r="C8" s="139" t="s">
        <v>10</v>
      </c>
      <c r="D8" s="146" t="s">
        <v>9</v>
      </c>
      <c r="E8" s="147"/>
      <c r="F8" s="152" t="s">
        <v>8</v>
      </c>
      <c r="G8" s="155" t="s">
        <v>7</v>
      </c>
      <c r="H8" s="156"/>
      <c r="I8" s="157"/>
      <c r="J8" s="139" t="s">
        <v>6</v>
      </c>
      <c r="K8" s="139" t="s">
        <v>5</v>
      </c>
      <c r="L8" s="135" t="s">
        <v>4</v>
      </c>
      <c r="M8" s="135" t="s">
        <v>3</v>
      </c>
    </row>
    <row r="9" spans="1:13">
      <c r="A9" s="140"/>
      <c r="B9" s="142"/>
      <c r="C9" s="144"/>
      <c r="D9" s="148"/>
      <c r="E9" s="149"/>
      <c r="F9" s="153"/>
      <c r="G9" s="158"/>
      <c r="H9" s="159"/>
      <c r="I9" s="160"/>
      <c r="J9" s="140"/>
      <c r="K9" s="140"/>
      <c r="L9" s="136"/>
      <c r="M9" s="136"/>
    </row>
    <row r="10" spans="1:13">
      <c r="A10" s="141"/>
      <c r="B10" s="143"/>
      <c r="C10" s="145"/>
      <c r="D10" s="150"/>
      <c r="E10" s="151"/>
      <c r="F10" s="154"/>
      <c r="G10" s="1" t="s">
        <v>2</v>
      </c>
      <c r="H10" s="1" t="s">
        <v>1</v>
      </c>
      <c r="I10" s="1" t="s">
        <v>0</v>
      </c>
      <c r="J10" s="141"/>
      <c r="K10" s="141"/>
      <c r="L10" s="137"/>
      <c r="M10" s="137"/>
    </row>
    <row r="11" spans="1:13" ht="13.5" customHeight="1">
      <c r="A11" s="2">
        <v>1</v>
      </c>
      <c r="B11" s="9">
        <v>2</v>
      </c>
      <c r="C11" s="8">
        <v>3</v>
      </c>
      <c r="D11" s="7"/>
      <c r="E11" s="6">
        <v>4</v>
      </c>
      <c r="F11" s="4"/>
      <c r="G11" s="5"/>
      <c r="H11" s="4">
        <v>5</v>
      </c>
      <c r="I11" s="3"/>
      <c r="J11" s="2">
        <v>6</v>
      </c>
      <c r="K11" s="2">
        <v>7</v>
      </c>
      <c r="L11" s="2">
        <v>8</v>
      </c>
      <c r="M11" s="2">
        <v>9</v>
      </c>
    </row>
    <row r="12" spans="1:13" ht="91.5" customHeight="1">
      <c r="A12" s="55">
        <v>1</v>
      </c>
      <c r="B12" s="111" t="s">
        <v>28</v>
      </c>
      <c r="C12" s="55" t="s">
        <v>136</v>
      </c>
      <c r="D12" s="129">
        <v>1</v>
      </c>
      <c r="E12" s="110" t="s">
        <v>130</v>
      </c>
      <c r="F12" s="131" t="s">
        <v>88</v>
      </c>
      <c r="G12" s="132"/>
      <c r="H12" s="132"/>
      <c r="I12" s="132"/>
      <c r="J12" s="21" t="s">
        <v>62</v>
      </c>
      <c r="K12" s="53">
        <v>24000000</v>
      </c>
      <c r="L12" s="81" t="s">
        <v>105</v>
      </c>
      <c r="M12" s="82"/>
    </row>
  </sheetData>
  <mergeCells count="16">
    <mergeCell ref="A6:K6"/>
    <mergeCell ref="A1:J1"/>
    <mergeCell ref="A2:B2"/>
    <mergeCell ref="A4:K4"/>
    <mergeCell ref="A5:K5"/>
    <mergeCell ref="L8:L10"/>
    <mergeCell ref="M8:M10"/>
    <mergeCell ref="A7:K7"/>
    <mergeCell ref="A8:A10"/>
    <mergeCell ref="B8:B10"/>
    <mergeCell ref="C8:C10"/>
    <mergeCell ref="D8:E10"/>
    <mergeCell ref="F8:F10"/>
    <mergeCell ref="G8:I9"/>
    <mergeCell ref="J8:J10"/>
    <mergeCell ref="K8:K10"/>
  </mergeCells>
  <hyperlinks>
    <hyperlink ref="L12" r:id="rId1"/>
  </hyperlinks>
  <pageMargins left="1.1100000000000001" right="0.45" top="0.74803149606299213" bottom="0.74803149606299213" header="0.31496062992125984" footer="0.31496062992125984"/>
  <pageSetup paperSize="9" scale="90" orientation="landscape" horizontalDpi="4294967293" verticalDpi="4294967293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SheetLayoutView="100" workbookViewId="0">
      <selection activeCell="B13" sqref="B13"/>
    </sheetView>
  </sheetViews>
  <sheetFormatPr defaultRowHeight="15"/>
  <cols>
    <col min="1" max="1" width="6.28515625" customWidth="1"/>
    <col min="2" max="2" width="46.28515625" customWidth="1"/>
    <col min="3" max="3" width="10.7109375" customWidth="1"/>
    <col min="4" max="4" width="3.7109375" customWidth="1"/>
    <col min="5" max="5" width="31.85546875" customWidth="1"/>
    <col min="6" max="6" width="5.7109375" customWidth="1"/>
    <col min="7" max="7" width="4.28515625" customWidth="1"/>
    <col min="8" max="8" width="4.42578125" customWidth="1"/>
    <col min="9" max="9" width="4.28515625" customWidth="1"/>
    <col min="10" max="10" width="10.7109375" customWidth="1"/>
    <col min="11" max="11" width="11.85546875" customWidth="1"/>
    <col min="12" max="12" width="22.42578125" hidden="1" customWidth="1"/>
    <col min="13" max="13" width="16.5703125" hidden="1" customWidth="1"/>
  </cols>
  <sheetData>
    <row r="1" spans="1:13" ht="15.7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0"/>
    </row>
    <row r="2" spans="1:13" ht="15.75">
      <c r="A2" s="162" t="s">
        <v>15</v>
      </c>
      <c r="B2" s="162"/>
      <c r="C2" s="20"/>
      <c r="D2" s="19"/>
      <c r="E2" s="12"/>
      <c r="F2" s="18"/>
      <c r="G2" s="17"/>
      <c r="H2" s="17"/>
      <c r="I2" s="17"/>
      <c r="J2" s="17"/>
      <c r="K2" s="10"/>
    </row>
    <row r="3" spans="1:13" ht="15.75">
      <c r="A3" s="16"/>
      <c r="B3" s="15"/>
      <c r="C3" s="14"/>
      <c r="D3" s="13"/>
      <c r="E3" s="12"/>
      <c r="F3" s="11"/>
      <c r="G3" s="10"/>
      <c r="H3" s="10"/>
      <c r="I3" s="10"/>
      <c r="J3" s="10"/>
      <c r="K3" s="10"/>
    </row>
    <row r="4" spans="1:13" ht="15.75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3" ht="15.75">
      <c r="A5" s="161" t="s">
        <v>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3" ht="15.75">
      <c r="A6" s="161" t="s">
        <v>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3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3">
      <c r="A8" s="139" t="s">
        <v>12</v>
      </c>
      <c r="B8" s="139" t="s">
        <v>11</v>
      </c>
      <c r="C8" s="139" t="s">
        <v>10</v>
      </c>
      <c r="D8" s="146" t="s">
        <v>9</v>
      </c>
      <c r="E8" s="147"/>
      <c r="F8" s="152" t="s">
        <v>8</v>
      </c>
      <c r="G8" s="155" t="s">
        <v>7</v>
      </c>
      <c r="H8" s="156"/>
      <c r="I8" s="157"/>
      <c r="J8" s="139" t="s">
        <v>6</v>
      </c>
      <c r="K8" s="139" t="s">
        <v>5</v>
      </c>
      <c r="L8" s="135" t="s">
        <v>4</v>
      </c>
      <c r="M8" s="135" t="s">
        <v>3</v>
      </c>
    </row>
    <row r="9" spans="1:13">
      <c r="A9" s="140"/>
      <c r="B9" s="142"/>
      <c r="C9" s="144"/>
      <c r="D9" s="148"/>
      <c r="E9" s="149"/>
      <c r="F9" s="153"/>
      <c r="G9" s="158"/>
      <c r="H9" s="159"/>
      <c r="I9" s="160"/>
      <c r="J9" s="140"/>
      <c r="K9" s="140"/>
      <c r="L9" s="136"/>
      <c r="M9" s="136"/>
    </row>
    <row r="10" spans="1:13">
      <c r="A10" s="141"/>
      <c r="B10" s="143"/>
      <c r="C10" s="145"/>
      <c r="D10" s="150"/>
      <c r="E10" s="151"/>
      <c r="F10" s="154"/>
      <c r="G10" s="1" t="s">
        <v>2</v>
      </c>
      <c r="H10" s="1" t="s">
        <v>1</v>
      </c>
      <c r="I10" s="1" t="s">
        <v>0</v>
      </c>
      <c r="J10" s="141"/>
      <c r="K10" s="141"/>
      <c r="L10" s="137"/>
      <c r="M10" s="137"/>
    </row>
    <row r="11" spans="1:13">
      <c r="A11" s="2">
        <v>1</v>
      </c>
      <c r="B11" s="9">
        <v>2</v>
      </c>
      <c r="C11" s="8">
        <v>3</v>
      </c>
      <c r="D11" s="7"/>
      <c r="E11" s="6">
        <v>4</v>
      </c>
      <c r="F11" s="4"/>
      <c r="G11" s="5"/>
      <c r="H11" s="4">
        <v>5</v>
      </c>
      <c r="I11" s="3"/>
      <c r="J11" s="2">
        <v>6</v>
      </c>
      <c r="K11" s="2">
        <v>7</v>
      </c>
      <c r="L11" s="2">
        <v>8</v>
      </c>
      <c r="M11" s="2">
        <v>9</v>
      </c>
    </row>
    <row r="12" spans="1:13" ht="59.25" customHeight="1">
      <c r="A12" s="55">
        <v>1</v>
      </c>
      <c r="B12" s="58" t="s">
        <v>31</v>
      </c>
      <c r="C12" s="56" t="s">
        <v>128</v>
      </c>
      <c r="D12" s="59">
        <v>1</v>
      </c>
      <c r="E12" s="110" t="s">
        <v>129</v>
      </c>
      <c r="F12" s="59" t="s">
        <v>66</v>
      </c>
      <c r="G12" s="57"/>
      <c r="H12" s="57"/>
      <c r="I12" s="57"/>
      <c r="J12" s="21" t="s">
        <v>62</v>
      </c>
      <c r="K12" s="51">
        <v>30000000</v>
      </c>
      <c r="L12" s="52" t="s">
        <v>104</v>
      </c>
      <c r="M12" s="22"/>
    </row>
  </sheetData>
  <mergeCells count="16">
    <mergeCell ref="A6:K6"/>
    <mergeCell ref="A1:J1"/>
    <mergeCell ref="A2:B2"/>
    <mergeCell ref="A4:K4"/>
    <mergeCell ref="A5:K5"/>
    <mergeCell ref="L8:L10"/>
    <mergeCell ref="M8:M10"/>
    <mergeCell ref="A7:K7"/>
    <mergeCell ref="A8:A10"/>
    <mergeCell ref="B8:B10"/>
    <mergeCell ref="C8:C10"/>
    <mergeCell ref="D8:E10"/>
    <mergeCell ref="F8:F10"/>
    <mergeCell ref="G8:I9"/>
    <mergeCell ref="J8:J10"/>
    <mergeCell ref="K8:K10"/>
  </mergeCells>
  <hyperlinks>
    <hyperlink ref="L12" r:id="rId1"/>
  </hyperlinks>
  <pageMargins left="1.1299999999999999" right="0.45" top="0.74803149606299213" bottom="0.74803149606299213" header="0.31496062992125984" footer="0.31496062992125984"/>
  <pageSetup paperSize="9" scale="90" orientation="landscape" horizontalDpi="4294967293" verticalDpi="4294967293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SheetLayoutView="100" workbookViewId="0">
      <selection activeCell="C12" sqref="C12"/>
    </sheetView>
  </sheetViews>
  <sheetFormatPr defaultRowHeight="15"/>
  <cols>
    <col min="1" max="1" width="5.5703125" customWidth="1"/>
    <col min="2" max="2" width="47.140625" customWidth="1"/>
    <col min="3" max="3" width="10.7109375" customWidth="1"/>
    <col min="4" max="4" width="3.5703125" customWidth="1"/>
    <col min="5" max="5" width="31.85546875" customWidth="1"/>
    <col min="6" max="6" width="5.7109375" customWidth="1"/>
    <col min="7" max="7" width="4.28515625" customWidth="1"/>
    <col min="8" max="8" width="4.42578125" customWidth="1"/>
    <col min="9" max="9" width="4.28515625" customWidth="1"/>
    <col min="10" max="10" width="10.28515625" customWidth="1"/>
    <col min="11" max="11" width="13.140625" customWidth="1"/>
    <col min="12" max="12" width="22.42578125" hidden="1" customWidth="1"/>
    <col min="13" max="13" width="16.5703125" hidden="1" customWidth="1"/>
  </cols>
  <sheetData>
    <row r="1" spans="1:13" ht="15.7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0"/>
    </row>
    <row r="2" spans="1:13" ht="15.75">
      <c r="A2" s="162" t="s">
        <v>15</v>
      </c>
      <c r="B2" s="162"/>
      <c r="C2" s="20"/>
      <c r="D2" s="19"/>
      <c r="E2" s="12"/>
      <c r="F2" s="18"/>
      <c r="G2" s="17"/>
      <c r="H2" s="17"/>
      <c r="I2" s="17"/>
      <c r="J2" s="17"/>
      <c r="K2" s="10"/>
    </row>
    <row r="3" spans="1:13" ht="15.75">
      <c r="A3" s="16"/>
      <c r="B3" s="15"/>
      <c r="C3" s="14"/>
      <c r="D3" s="13"/>
      <c r="E3" s="12"/>
      <c r="F3" s="11"/>
      <c r="G3" s="10"/>
      <c r="H3" s="10"/>
      <c r="I3" s="10"/>
      <c r="J3" s="10"/>
      <c r="K3" s="10"/>
    </row>
    <row r="4" spans="1:13" ht="15.75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3" ht="15.75">
      <c r="A5" s="161" t="s">
        <v>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3" ht="15.75">
      <c r="A6" s="161" t="s">
        <v>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3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3">
      <c r="A8" s="139" t="s">
        <v>12</v>
      </c>
      <c r="B8" s="139" t="s">
        <v>11</v>
      </c>
      <c r="C8" s="139" t="s">
        <v>10</v>
      </c>
      <c r="D8" s="146" t="s">
        <v>9</v>
      </c>
      <c r="E8" s="147"/>
      <c r="F8" s="152" t="s">
        <v>8</v>
      </c>
      <c r="G8" s="155" t="s">
        <v>7</v>
      </c>
      <c r="H8" s="156"/>
      <c r="I8" s="157"/>
      <c r="J8" s="139" t="s">
        <v>6</v>
      </c>
      <c r="K8" s="139" t="s">
        <v>5</v>
      </c>
      <c r="L8" s="135" t="s">
        <v>4</v>
      </c>
      <c r="M8" s="135" t="s">
        <v>3</v>
      </c>
    </row>
    <row r="9" spans="1:13">
      <c r="A9" s="140"/>
      <c r="B9" s="142"/>
      <c r="C9" s="144"/>
      <c r="D9" s="148"/>
      <c r="E9" s="149"/>
      <c r="F9" s="153"/>
      <c r="G9" s="158"/>
      <c r="H9" s="159"/>
      <c r="I9" s="160"/>
      <c r="J9" s="140"/>
      <c r="K9" s="140"/>
      <c r="L9" s="136"/>
      <c r="M9" s="136"/>
    </row>
    <row r="10" spans="1:13">
      <c r="A10" s="141"/>
      <c r="B10" s="143"/>
      <c r="C10" s="145"/>
      <c r="D10" s="150"/>
      <c r="E10" s="151"/>
      <c r="F10" s="154"/>
      <c r="G10" s="1" t="s">
        <v>2</v>
      </c>
      <c r="H10" s="1" t="s">
        <v>1</v>
      </c>
      <c r="I10" s="1" t="s">
        <v>0</v>
      </c>
      <c r="J10" s="141"/>
      <c r="K10" s="141"/>
      <c r="L10" s="137"/>
      <c r="M10" s="137"/>
    </row>
    <row r="11" spans="1:13">
      <c r="A11" s="2">
        <v>1</v>
      </c>
      <c r="B11" s="9">
        <v>2</v>
      </c>
      <c r="C11" s="8">
        <v>3</v>
      </c>
      <c r="D11" s="7"/>
      <c r="E11" s="6">
        <v>4</v>
      </c>
      <c r="F11" s="4"/>
      <c r="G11" s="5"/>
      <c r="H11" s="4">
        <v>5</v>
      </c>
      <c r="I11" s="3"/>
      <c r="J11" s="2">
        <v>6</v>
      </c>
      <c r="K11" s="2">
        <v>7</v>
      </c>
      <c r="L11" s="2">
        <v>8</v>
      </c>
      <c r="M11" s="2">
        <v>9</v>
      </c>
    </row>
    <row r="12" spans="1:13" ht="58.15" customHeight="1">
      <c r="A12" s="55">
        <v>1</v>
      </c>
      <c r="B12" s="80" t="s">
        <v>22</v>
      </c>
      <c r="C12" s="134" t="s">
        <v>127</v>
      </c>
      <c r="D12" s="129">
        <v>1</v>
      </c>
      <c r="E12" s="130" t="s">
        <v>90</v>
      </c>
      <c r="F12" s="59" t="s">
        <v>88</v>
      </c>
      <c r="G12" s="57"/>
      <c r="H12" s="57"/>
      <c r="I12" s="57"/>
      <c r="J12" s="21" t="s">
        <v>62</v>
      </c>
      <c r="K12" s="53">
        <v>26000000</v>
      </c>
      <c r="L12" s="81" t="s">
        <v>103</v>
      </c>
      <c r="M12" s="82"/>
    </row>
  </sheetData>
  <mergeCells count="16">
    <mergeCell ref="A6:K6"/>
    <mergeCell ref="A1:J1"/>
    <mergeCell ref="A2:B2"/>
    <mergeCell ref="A4:K4"/>
    <mergeCell ref="A5:K5"/>
    <mergeCell ref="L8:L10"/>
    <mergeCell ref="M8:M10"/>
    <mergeCell ref="A7:K7"/>
    <mergeCell ref="A8:A10"/>
    <mergeCell ref="B8:B10"/>
    <mergeCell ref="C8:C10"/>
    <mergeCell ref="D8:E10"/>
    <mergeCell ref="F8:F10"/>
    <mergeCell ref="G8:I9"/>
    <mergeCell ref="J8:J10"/>
    <mergeCell ref="K8:K10"/>
  </mergeCells>
  <hyperlinks>
    <hyperlink ref="L12" r:id="rId1"/>
  </hyperlinks>
  <pageMargins left="1.1000000000000001" right="0.42" top="0.74803149606299213" bottom="0.74803149606299213" header="0.31496062992125984" footer="0.31496062992125984"/>
  <pageSetup paperSize="9" scale="90" orientation="landscape" horizontalDpi="4294967293" verticalDpi="4294967293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topLeftCell="A2" zoomScaleSheetLayoutView="100" workbookViewId="0">
      <selection activeCell="K20" sqref="K20"/>
    </sheetView>
  </sheetViews>
  <sheetFormatPr defaultRowHeight="15"/>
  <cols>
    <col min="1" max="1" width="6.140625" customWidth="1"/>
    <col min="2" max="2" width="47.140625" customWidth="1"/>
    <col min="3" max="3" width="10.7109375" customWidth="1"/>
    <col min="4" max="4" width="4.85546875" customWidth="1"/>
    <col min="5" max="5" width="31.85546875" customWidth="1"/>
    <col min="6" max="6" width="5.7109375" customWidth="1"/>
    <col min="7" max="7" width="4.28515625" customWidth="1"/>
    <col min="8" max="8" width="4.42578125" customWidth="1"/>
    <col min="9" max="9" width="4.28515625" customWidth="1"/>
    <col min="10" max="10" width="10.42578125" customWidth="1"/>
    <col min="11" max="11" width="12.85546875" customWidth="1"/>
    <col min="12" max="12" width="22.42578125" hidden="1" customWidth="1"/>
    <col min="13" max="13" width="16.5703125" hidden="1" customWidth="1"/>
  </cols>
  <sheetData>
    <row r="1" spans="1:13" ht="15.7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0"/>
    </row>
    <row r="2" spans="1:13" ht="15.75">
      <c r="A2" s="162" t="s">
        <v>15</v>
      </c>
      <c r="B2" s="162"/>
      <c r="C2" s="20"/>
      <c r="D2" s="19"/>
      <c r="E2" s="12"/>
      <c r="F2" s="18"/>
      <c r="G2" s="17"/>
      <c r="H2" s="17"/>
      <c r="I2" s="17"/>
      <c r="J2" s="17"/>
      <c r="K2" s="10"/>
    </row>
    <row r="3" spans="1:13" ht="15.75">
      <c r="A3" s="16"/>
      <c r="B3" s="15"/>
      <c r="C3" s="14"/>
      <c r="D3" s="13"/>
      <c r="E3" s="12"/>
      <c r="F3" s="11"/>
      <c r="G3" s="10"/>
      <c r="H3" s="10"/>
      <c r="I3" s="10"/>
      <c r="J3" s="10"/>
      <c r="K3" s="10"/>
    </row>
    <row r="4" spans="1:13" ht="15.75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3" ht="15.75">
      <c r="A5" s="161" t="s">
        <v>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3" ht="15.75">
      <c r="A6" s="161" t="s">
        <v>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3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3">
      <c r="A8" s="139" t="s">
        <v>12</v>
      </c>
      <c r="B8" s="139" t="s">
        <v>11</v>
      </c>
      <c r="C8" s="139" t="s">
        <v>10</v>
      </c>
      <c r="D8" s="146" t="s">
        <v>9</v>
      </c>
      <c r="E8" s="147"/>
      <c r="F8" s="152" t="s">
        <v>8</v>
      </c>
      <c r="G8" s="155" t="s">
        <v>7</v>
      </c>
      <c r="H8" s="156"/>
      <c r="I8" s="157"/>
      <c r="J8" s="139" t="s">
        <v>6</v>
      </c>
      <c r="K8" s="139" t="s">
        <v>5</v>
      </c>
      <c r="L8" s="135" t="s">
        <v>4</v>
      </c>
      <c r="M8" s="135" t="s">
        <v>3</v>
      </c>
    </row>
    <row r="9" spans="1:13">
      <c r="A9" s="140"/>
      <c r="B9" s="142"/>
      <c r="C9" s="144"/>
      <c r="D9" s="148"/>
      <c r="E9" s="149"/>
      <c r="F9" s="153"/>
      <c r="G9" s="158"/>
      <c r="H9" s="159"/>
      <c r="I9" s="160"/>
      <c r="J9" s="140"/>
      <c r="K9" s="140"/>
      <c r="L9" s="136"/>
      <c r="M9" s="136"/>
    </row>
    <row r="10" spans="1:13">
      <c r="A10" s="141"/>
      <c r="B10" s="143"/>
      <c r="C10" s="145"/>
      <c r="D10" s="150"/>
      <c r="E10" s="151"/>
      <c r="F10" s="154"/>
      <c r="G10" s="1" t="s">
        <v>2</v>
      </c>
      <c r="H10" s="1" t="s">
        <v>1</v>
      </c>
      <c r="I10" s="1" t="s">
        <v>0</v>
      </c>
      <c r="J10" s="141"/>
      <c r="K10" s="141"/>
      <c r="L10" s="137"/>
      <c r="M10" s="137"/>
    </row>
    <row r="11" spans="1:13" ht="12" customHeight="1">
      <c r="A11" s="91">
        <v>1</v>
      </c>
      <c r="B11" s="92">
        <v>2</v>
      </c>
      <c r="C11" s="93">
        <v>3</v>
      </c>
      <c r="D11" s="94"/>
      <c r="E11" s="95">
        <v>4</v>
      </c>
      <c r="F11" s="96"/>
      <c r="G11" s="97"/>
      <c r="H11" s="96">
        <v>5</v>
      </c>
      <c r="I11" s="98"/>
      <c r="J11" s="91">
        <v>6</v>
      </c>
      <c r="K11" s="91">
        <v>7</v>
      </c>
      <c r="L11" s="2">
        <v>8</v>
      </c>
      <c r="M11" s="2">
        <v>9</v>
      </c>
    </row>
    <row r="12" spans="1:13" ht="48.6" customHeight="1">
      <c r="A12" s="40">
        <v>1</v>
      </c>
      <c r="B12" s="71" t="s">
        <v>34</v>
      </c>
      <c r="C12" s="40" t="s">
        <v>17</v>
      </c>
      <c r="D12" s="115">
        <v>1</v>
      </c>
      <c r="E12" s="120" t="s">
        <v>82</v>
      </c>
      <c r="F12" s="115" t="s">
        <v>66</v>
      </c>
      <c r="G12" s="116"/>
      <c r="H12" s="116"/>
      <c r="I12" s="116"/>
      <c r="J12" s="72" t="s">
        <v>62</v>
      </c>
      <c r="K12" s="73">
        <v>30000000</v>
      </c>
      <c r="L12" s="52" t="s">
        <v>99</v>
      </c>
      <c r="M12" s="22"/>
    </row>
    <row r="13" spans="1:13" ht="18.600000000000001" customHeight="1">
      <c r="A13" s="41"/>
      <c r="B13" s="74"/>
      <c r="C13" s="41"/>
      <c r="D13" s="99"/>
      <c r="E13" s="118"/>
      <c r="F13" s="99"/>
      <c r="G13" s="100"/>
      <c r="H13" s="100"/>
      <c r="I13" s="100"/>
      <c r="J13" s="75"/>
      <c r="K13" s="68"/>
      <c r="L13" s="52"/>
      <c r="M13" s="22"/>
    </row>
    <row r="14" spans="1:13" ht="47.45" customHeight="1">
      <c r="A14" s="41">
        <v>2</v>
      </c>
      <c r="B14" s="74" t="s">
        <v>23</v>
      </c>
      <c r="C14" s="41" t="s">
        <v>17</v>
      </c>
      <c r="D14" s="99">
        <v>1</v>
      </c>
      <c r="E14" s="118" t="s">
        <v>83</v>
      </c>
      <c r="F14" s="99" t="s">
        <v>87</v>
      </c>
      <c r="G14" s="100"/>
      <c r="H14" s="100"/>
      <c r="I14" s="100"/>
      <c r="J14" s="75" t="s">
        <v>62</v>
      </c>
      <c r="K14" s="68">
        <v>30000000</v>
      </c>
      <c r="L14" s="52" t="s">
        <v>100</v>
      </c>
      <c r="M14" s="22"/>
    </row>
    <row r="15" spans="1:13" ht="16.149999999999999" customHeight="1">
      <c r="A15" s="41"/>
      <c r="B15" s="74"/>
      <c r="C15" s="41"/>
      <c r="D15" s="99"/>
      <c r="E15" s="118"/>
      <c r="F15" s="99"/>
      <c r="G15" s="100"/>
      <c r="H15" s="100"/>
      <c r="I15" s="100"/>
      <c r="J15" s="75"/>
      <c r="K15" s="68"/>
      <c r="L15" s="52"/>
      <c r="M15" s="22"/>
    </row>
    <row r="16" spans="1:13" ht="45">
      <c r="A16" s="41">
        <v>3</v>
      </c>
      <c r="B16" s="76" t="s">
        <v>24</v>
      </c>
      <c r="C16" s="41" t="s">
        <v>17</v>
      </c>
      <c r="D16" s="99">
        <v>1</v>
      </c>
      <c r="E16" s="118" t="s">
        <v>84</v>
      </c>
      <c r="F16" s="99" t="s">
        <v>88</v>
      </c>
      <c r="G16" s="100"/>
      <c r="H16" s="100"/>
      <c r="I16" s="100"/>
      <c r="J16" s="75" t="s">
        <v>62</v>
      </c>
      <c r="K16" s="68">
        <v>30000000</v>
      </c>
      <c r="L16" s="52" t="s">
        <v>101</v>
      </c>
      <c r="M16" s="22"/>
    </row>
    <row r="17" spans="1:13">
      <c r="A17" s="41"/>
      <c r="B17" s="76"/>
      <c r="C17" s="41"/>
      <c r="D17" s="99"/>
      <c r="E17" s="118"/>
      <c r="F17" s="99"/>
      <c r="G17" s="100"/>
      <c r="H17" s="100"/>
      <c r="I17" s="100"/>
      <c r="J17" s="75"/>
      <c r="K17" s="68"/>
      <c r="L17" s="52"/>
      <c r="M17" s="22"/>
    </row>
    <row r="18" spans="1:13" ht="44.45" customHeight="1">
      <c r="A18" s="43">
        <v>4</v>
      </c>
      <c r="B18" s="79" t="s">
        <v>25</v>
      </c>
      <c r="C18" s="43" t="s">
        <v>17</v>
      </c>
      <c r="D18" s="102">
        <v>1</v>
      </c>
      <c r="E18" s="128" t="s">
        <v>85</v>
      </c>
      <c r="F18" s="102" t="s">
        <v>89</v>
      </c>
      <c r="G18" s="103"/>
      <c r="H18" s="103"/>
      <c r="I18" s="103"/>
      <c r="J18" s="77" t="s">
        <v>62</v>
      </c>
      <c r="K18" s="78">
        <v>30000000</v>
      </c>
      <c r="L18" s="52" t="s">
        <v>102</v>
      </c>
      <c r="M18" s="22"/>
    </row>
    <row r="19" spans="1:13">
      <c r="K19" s="165">
        <f>SUM(K12:K18)</f>
        <v>120000000</v>
      </c>
    </row>
  </sheetData>
  <mergeCells count="16">
    <mergeCell ref="A6:K6"/>
    <mergeCell ref="A1:J1"/>
    <mergeCell ref="A2:B2"/>
    <mergeCell ref="A4:K4"/>
    <mergeCell ref="A5:K5"/>
    <mergeCell ref="L8:L10"/>
    <mergeCell ref="M8:M10"/>
    <mergeCell ref="A7:K7"/>
    <mergeCell ref="A8:A10"/>
    <mergeCell ref="B8:B10"/>
    <mergeCell ref="C8:C10"/>
    <mergeCell ref="D8:E10"/>
    <mergeCell ref="F8:F10"/>
    <mergeCell ref="G8:I9"/>
    <mergeCell ref="J8:J10"/>
    <mergeCell ref="K8:K10"/>
  </mergeCells>
  <hyperlinks>
    <hyperlink ref="L12" r:id="rId1"/>
    <hyperlink ref="L14" r:id="rId2"/>
    <hyperlink ref="L16" r:id="rId3"/>
    <hyperlink ref="L18" r:id="rId4"/>
  </hyperlinks>
  <pageMargins left="1.1000000000000001" right="0.45" top="0.74803149606299213" bottom="0.74803149606299213" header="0.31496062992125984" footer="0.31496062992125984"/>
  <pageSetup paperSize="9" scale="90" orientation="landscape" horizontalDpi="4294967293" verticalDpi="4294967293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GEOLOGI</vt:lpstr>
      <vt:lpstr>FARMASI</vt:lpstr>
      <vt:lpstr>FTIP</vt:lpstr>
      <vt:lpstr>FAPET</vt:lpstr>
      <vt:lpstr>IKOM</vt:lpstr>
      <vt:lpstr>FISIP</vt:lpstr>
      <vt:lpstr>I.BUDAYA</vt:lpstr>
      <vt:lpstr>FAPERTA</vt:lpstr>
      <vt:lpstr>FKG</vt:lpstr>
      <vt:lpstr>MIPA</vt:lpstr>
      <vt:lpstr>FK</vt:lpstr>
      <vt:lpstr>FE</vt:lpstr>
      <vt:lpstr>FH</vt:lpstr>
      <vt:lpstr>REKAP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lppm</dc:creator>
  <cp:lastModifiedBy>KOYAD</cp:lastModifiedBy>
  <cp:lastPrinted>2014-02-03T04:35:33Z</cp:lastPrinted>
  <dcterms:created xsi:type="dcterms:W3CDTF">2013-11-19T09:52:02Z</dcterms:created>
  <dcterms:modified xsi:type="dcterms:W3CDTF">2014-02-04T02:56:02Z</dcterms:modified>
</cp:coreProperties>
</file>