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980" windowHeight="9525"/>
  </bookViews>
  <sheets>
    <sheet name="SINAS RISTEK" sheetId="6" r:id="rId1"/>
  </sheets>
  <calcPr calcId="124519"/>
</workbook>
</file>

<file path=xl/calcChain.xml><?xml version="1.0" encoding="utf-8"?>
<calcChain xmlns="http://schemas.openxmlformats.org/spreadsheetml/2006/main">
  <c r="K25" i="6"/>
  <c r="A17"/>
</calcChain>
</file>

<file path=xl/sharedStrings.xml><?xml version="1.0" encoding="utf-8"?>
<sst xmlns="http://schemas.openxmlformats.org/spreadsheetml/2006/main" count="52" uniqueCount="47">
  <si>
    <t>S3</t>
  </si>
  <si>
    <t>S2</t>
  </si>
  <si>
    <t>S1</t>
  </si>
  <si>
    <t>NO HP</t>
  </si>
  <si>
    <t>alamat email</t>
  </si>
  <si>
    <t>JML BIAYA          (Rp)</t>
  </si>
  <si>
    <t>LAMA PENELITIAN</t>
  </si>
  <si>
    <t>JML MHS TERLIBAT</t>
  </si>
  <si>
    <t>GOL</t>
  </si>
  <si>
    <t xml:space="preserve">NAMA  KETUA &amp; ANGGOTA                                        (NIP &amp; NIDN)             </t>
  </si>
  <si>
    <t>FAKULTAS/ JURUSAN</t>
  </si>
  <si>
    <t>JUDUL PENELITIAN</t>
  </si>
  <si>
    <t>No Urut</t>
  </si>
  <si>
    <t>TAHUN ANGGARAN 2013</t>
  </si>
  <si>
    <t>UNIVERSITAS PADJADJARAN</t>
  </si>
  <si>
    <t>LEMBAGA PENELITIAN DAN PENGABDIAN KEPADA MASYARAKAT</t>
  </si>
  <si>
    <t>8 bulan (lanjutan)</t>
  </si>
  <si>
    <t xml:space="preserve">8 bulan </t>
  </si>
  <si>
    <t>Prof. Dr. Soetijoso Soemitro 130307061/0008084303</t>
  </si>
  <si>
    <t>Pengembangan Vaksin Influenza Universal Berbasis Epitop</t>
  </si>
  <si>
    <t>Jl. Sentral No. 39 Cimahi / 0226653781 / 0226656847 / 08156111156</t>
  </si>
  <si>
    <t>Jl. Warung Muncang No. 32 Bandung / 0226040923 / 0811213241</t>
  </si>
  <si>
    <t>Panorama Jatinangor Blok G No.2 RT 003/012, Ds. Cinanjung, Kec. Tanjungsari Kab Sumedang / 081394792745</t>
  </si>
  <si>
    <r>
      <t xml:space="preserve">Pemanfaatan </t>
    </r>
    <r>
      <rPr>
        <i/>
        <sz val="11"/>
        <rFont val="Calibri"/>
        <family val="2"/>
        <scheme val="minor"/>
      </rPr>
      <t>Yeasts</t>
    </r>
    <r>
      <rPr>
        <sz val="11"/>
        <rFont val="Calibri"/>
        <family val="2"/>
        <scheme val="minor"/>
      </rPr>
      <t xml:space="preserve"> (Khamir) sebagai Biopreservasi Pangan yang Ramah Lingkungan</t>
    </r>
  </si>
  <si>
    <r>
      <t>Potensi Yeasts (</t>
    </r>
    <r>
      <rPr>
        <i/>
        <sz val="11"/>
        <rFont val="Calibri"/>
        <family val="2"/>
        <scheme val="minor"/>
      </rPr>
      <t>Khamir</t>
    </r>
    <r>
      <rPr>
        <sz val="11"/>
        <rFont val="Calibri"/>
        <family val="2"/>
        <scheme val="minor"/>
      </rPr>
      <t>) Dalam Produksi Enzim Protease dan Peluang Aplikasinya dalam Bidang Peternakan</t>
    </r>
  </si>
  <si>
    <t>(Riset Terapan)</t>
  </si>
  <si>
    <t xml:space="preserve"> (Riset Terapan)</t>
  </si>
  <si>
    <t>(Riset Dasar)</t>
  </si>
  <si>
    <r>
      <t>Prof. Dr. Toto Subroto</t>
    </r>
    <r>
      <rPr>
        <sz val="11"/>
        <rFont val="Calibri"/>
        <family val="2"/>
        <scheme val="minor"/>
      </rPr>
      <t xml:space="preserve">  195909011987021001/0001095905 </t>
    </r>
  </si>
  <si>
    <t>Dr. Shabarni Gaffar 197104252005012001/0025047105</t>
  </si>
  <si>
    <t>IV c</t>
  </si>
  <si>
    <t>A. Zaenal Mustopa, M.Si 197704122005021001</t>
  </si>
  <si>
    <t>A. Zaenal Mustopa, M.Si  197704122005021001</t>
  </si>
  <si>
    <t xml:space="preserve"> PROGRAM INSENTIF RISET SINAS</t>
  </si>
  <si>
    <t>SUMBER DANA : KEMENTERIAN NEGARA RISET DAN  TEKNOLOGI</t>
  </si>
  <si>
    <t xml:space="preserve">DAFTAR REALISASI JUDUL PENELITIAN  INSENTIF RISET SISTEM INOVASI NASIONAL  </t>
  </si>
  <si>
    <t>MIPA (Kimia)</t>
  </si>
  <si>
    <t>IV/b</t>
  </si>
  <si>
    <t>IV/c</t>
  </si>
  <si>
    <t>III/c</t>
  </si>
  <si>
    <t>III/d</t>
  </si>
  <si>
    <t>Peternakan (Teknologi Hasil Ternak)</t>
  </si>
  <si>
    <t>Peternakan (Ilmu Peternakan)</t>
  </si>
  <si>
    <t>Wendry Setiyadi Putranto, SPt., M.Si  197801182003121001/0018017805</t>
  </si>
  <si>
    <r>
      <rPr>
        <b/>
        <sz val="11"/>
        <rFont val="Calibri"/>
        <family val="2"/>
        <scheme val="minor"/>
      </rPr>
      <t>Wendry Setiyadi Putranto, SPt., M.Si</t>
    </r>
    <r>
      <rPr>
        <sz val="11"/>
        <rFont val="Calibri"/>
        <family val="2"/>
        <scheme val="minor"/>
      </rPr>
      <t xml:space="preserve">  197801182003121001/0018017805</t>
    </r>
  </si>
  <si>
    <r>
      <t>Prof. Roostita L. Balia, Ph.D</t>
    </r>
    <r>
      <rPr>
        <sz val="11"/>
        <rFont val="Calibri"/>
        <family val="2"/>
        <scheme val="minor"/>
      </rPr>
      <t xml:space="preserve"> 195009271978032001/0027095004</t>
    </r>
  </si>
  <si>
    <t>Prof. Roostita L. Balia, Ph.D  195009271978032001/0027095004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</si>
</sst>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name val="Calibri"/>
      <family val="2"/>
      <scheme val="minor"/>
    </font>
    <font>
      <u/>
      <sz val="7.5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12" xfId="0" applyFont="1" applyBorder="1"/>
    <xf numFmtId="164" fontId="4" fillId="0" borderId="8" xfId="2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1" fontId="4" fillId="0" borderId="8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/>
    <xf numFmtId="0" fontId="14" fillId="0" borderId="0" xfId="0" applyFont="1"/>
    <xf numFmtId="0" fontId="14" fillId="0" borderId="8" xfId="0" applyFont="1" applyBorder="1"/>
    <xf numFmtId="0" fontId="14" fillId="0" borderId="5" xfId="0" applyFont="1" applyBorder="1"/>
    <xf numFmtId="0" fontId="15" fillId="0" borderId="8" xfId="1" applyFont="1" applyBorder="1" applyAlignment="1" applyProtection="1"/>
    <xf numFmtId="0" fontId="15" fillId="0" borderId="8" xfId="1" applyFont="1" applyBorder="1" applyAlignment="1" applyProtection="1">
      <alignment vertical="center"/>
    </xf>
    <xf numFmtId="164" fontId="4" fillId="0" borderId="8" xfId="2" applyNumberFormat="1" applyFont="1" applyBorder="1" applyAlignment="1">
      <alignment horizontal="center"/>
    </xf>
    <xf numFmtId="0" fontId="16" fillId="0" borderId="12" xfId="1" applyFont="1" applyBorder="1" applyAlignment="1" applyProtection="1">
      <alignment vertical="center"/>
    </xf>
    <xf numFmtId="0" fontId="13" fillId="0" borderId="8" xfId="1" applyFont="1" applyBorder="1" applyAlignment="1" applyProtection="1">
      <alignment vertical="center"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8" xfId="0" applyFont="1" applyBorder="1"/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4" fillId="0" borderId="12" xfId="7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164" fontId="4" fillId="0" borderId="8" xfId="7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4" fillId="0" borderId="5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19" fillId="0" borderId="8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3" borderId="1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0" fillId="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0" fillId="0" borderId="0" xfId="0" applyNumberFormat="1" applyFont="1"/>
  </cellXfs>
  <cellStyles count="8">
    <cellStyle name="Comma" xfId="7" builtinId="3"/>
    <cellStyle name="Comma [0]" xfId="6" builtinId="6"/>
    <cellStyle name="Comma 2" xfId="2"/>
    <cellStyle name="Comma 3" xfId="4"/>
    <cellStyle name="Hyperlink" xfId="1" builtinId="8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workbookViewId="0">
      <selection activeCell="A5" sqref="A5:K5"/>
    </sheetView>
  </sheetViews>
  <sheetFormatPr defaultRowHeight="15"/>
  <cols>
    <col min="1" max="1" width="7" customWidth="1"/>
    <col min="2" max="2" width="44.85546875" customWidth="1"/>
    <col min="3" max="3" width="11" customWidth="1"/>
    <col min="4" max="4" width="3.7109375" style="10" customWidth="1"/>
    <col min="5" max="5" width="33" customWidth="1"/>
    <col min="6" max="6" width="5" style="10" customWidth="1"/>
    <col min="7" max="7" width="4.28515625" customWidth="1"/>
    <col min="8" max="8" width="4.42578125" customWidth="1"/>
    <col min="9" max="9" width="4.28515625" customWidth="1"/>
    <col min="10" max="10" width="11" customWidth="1"/>
    <col min="11" max="11" width="12.5703125" customWidth="1"/>
    <col min="12" max="12" width="22.42578125" hidden="1" customWidth="1"/>
    <col min="13" max="13" width="16.5703125" hidden="1" customWidth="1"/>
  </cols>
  <sheetData>
    <row r="1" spans="1:17" ht="15.7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7" ht="15.75">
      <c r="A2" s="75" t="s">
        <v>14</v>
      </c>
      <c r="B2" s="75"/>
      <c r="C2" s="9"/>
      <c r="D2" s="8"/>
      <c r="E2" s="2"/>
      <c r="F2" s="8"/>
      <c r="G2" s="7"/>
      <c r="H2" s="7"/>
      <c r="I2" s="7"/>
      <c r="J2" s="7"/>
      <c r="K2" s="1"/>
    </row>
    <row r="3" spans="1:17" ht="15.75">
      <c r="A3" s="6"/>
      <c r="B3" s="5"/>
      <c r="C3" s="4"/>
      <c r="D3" s="3"/>
      <c r="E3" s="2"/>
      <c r="F3" s="3"/>
      <c r="G3" s="1"/>
      <c r="H3" s="1"/>
      <c r="I3" s="1"/>
      <c r="J3" s="1"/>
      <c r="K3" s="1"/>
    </row>
    <row r="4" spans="1:17">
      <c r="A4" s="76" t="s">
        <v>35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2"/>
      <c r="M4" s="12"/>
      <c r="N4" s="11"/>
    </row>
    <row r="5" spans="1:17">
      <c r="A5" s="76" t="s">
        <v>33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2"/>
      <c r="M5" s="12"/>
      <c r="N5" s="11"/>
    </row>
    <row r="6" spans="1:17">
      <c r="A6" s="74" t="s">
        <v>34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12"/>
      <c r="M6" s="12"/>
      <c r="N6" s="11"/>
    </row>
    <row r="7" spans="1:17">
      <c r="A7" s="74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2"/>
      <c r="M7" s="12"/>
      <c r="N7" s="11"/>
    </row>
    <row r="8" spans="1:17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12"/>
      <c r="M8" s="12"/>
      <c r="N8" s="11"/>
    </row>
    <row r="9" spans="1:17">
      <c r="A9" s="81" t="s">
        <v>12</v>
      </c>
      <c r="B9" s="81" t="s">
        <v>11</v>
      </c>
      <c r="C9" s="81" t="s">
        <v>10</v>
      </c>
      <c r="D9" s="88" t="s">
        <v>9</v>
      </c>
      <c r="E9" s="89"/>
      <c r="F9" s="94" t="s">
        <v>8</v>
      </c>
      <c r="G9" s="97" t="s">
        <v>7</v>
      </c>
      <c r="H9" s="98"/>
      <c r="I9" s="99"/>
      <c r="J9" s="81" t="s">
        <v>6</v>
      </c>
      <c r="K9" s="81" t="s">
        <v>5</v>
      </c>
      <c r="L9" s="77" t="s">
        <v>4</v>
      </c>
      <c r="M9" s="77" t="s">
        <v>3</v>
      </c>
      <c r="N9" s="12"/>
    </row>
    <row r="10" spans="1:17">
      <c r="A10" s="82"/>
      <c r="B10" s="84"/>
      <c r="C10" s="86"/>
      <c r="D10" s="90"/>
      <c r="E10" s="91"/>
      <c r="F10" s="95"/>
      <c r="G10" s="100"/>
      <c r="H10" s="101"/>
      <c r="I10" s="102"/>
      <c r="J10" s="82"/>
      <c r="K10" s="82"/>
      <c r="L10" s="78"/>
      <c r="M10" s="78"/>
      <c r="N10" s="12"/>
    </row>
    <row r="11" spans="1:17">
      <c r="A11" s="83"/>
      <c r="B11" s="85"/>
      <c r="C11" s="87"/>
      <c r="D11" s="92"/>
      <c r="E11" s="93"/>
      <c r="F11" s="96"/>
      <c r="G11" s="13" t="s">
        <v>2</v>
      </c>
      <c r="H11" s="13" t="s">
        <v>1</v>
      </c>
      <c r="I11" s="13" t="s">
        <v>0</v>
      </c>
      <c r="J11" s="83"/>
      <c r="K11" s="83"/>
      <c r="L11" s="79"/>
      <c r="M11" s="79"/>
      <c r="N11" s="12"/>
    </row>
    <row r="12" spans="1:17">
      <c r="A12" s="14">
        <v>1</v>
      </c>
      <c r="B12" s="64">
        <v>2</v>
      </c>
      <c r="C12" s="65">
        <v>3</v>
      </c>
      <c r="D12" s="66"/>
      <c r="E12" s="67">
        <v>4</v>
      </c>
      <c r="F12" s="67"/>
      <c r="G12" s="68"/>
      <c r="H12" s="69">
        <v>5</v>
      </c>
      <c r="I12" s="70"/>
      <c r="J12" s="14">
        <v>6</v>
      </c>
      <c r="K12" s="14">
        <v>7</v>
      </c>
      <c r="L12" s="14">
        <v>8</v>
      </c>
      <c r="M12" s="14">
        <v>9</v>
      </c>
      <c r="N12" s="12"/>
    </row>
    <row r="13" spans="1:17" ht="40.5" customHeight="1">
      <c r="A13" s="30">
        <v>1</v>
      </c>
      <c r="B13" s="53" t="s">
        <v>19</v>
      </c>
      <c r="C13" s="44" t="s">
        <v>36</v>
      </c>
      <c r="D13" s="44">
        <v>1</v>
      </c>
      <c r="E13" s="45" t="s">
        <v>28</v>
      </c>
      <c r="F13" s="31" t="s">
        <v>37</v>
      </c>
      <c r="G13" s="15"/>
      <c r="H13" s="32"/>
      <c r="I13" s="20"/>
      <c r="J13" s="44" t="s">
        <v>16</v>
      </c>
      <c r="K13" s="46">
        <v>250000000</v>
      </c>
      <c r="L13" s="39"/>
      <c r="M13" s="63" t="s">
        <v>20</v>
      </c>
      <c r="N13" s="34"/>
      <c r="O13" s="33"/>
      <c r="P13" s="33"/>
      <c r="Q13" s="33"/>
    </row>
    <row r="14" spans="1:17" ht="27.75" customHeight="1">
      <c r="A14" s="41"/>
      <c r="B14" s="62" t="s">
        <v>25</v>
      </c>
      <c r="C14" s="42"/>
      <c r="D14" s="17">
        <v>2</v>
      </c>
      <c r="E14" s="47" t="s">
        <v>29</v>
      </c>
      <c r="F14" s="25" t="s">
        <v>40</v>
      </c>
      <c r="G14" s="41"/>
      <c r="H14" s="32"/>
      <c r="I14" s="15"/>
      <c r="J14" s="22"/>
      <c r="K14" s="23"/>
      <c r="L14" s="15"/>
      <c r="M14" s="54"/>
      <c r="N14" s="34"/>
      <c r="O14" s="33"/>
      <c r="P14" s="33"/>
      <c r="Q14" s="33"/>
    </row>
    <row r="15" spans="1:17" ht="30.75" customHeight="1">
      <c r="A15" s="41"/>
      <c r="B15" s="43"/>
      <c r="C15" s="42"/>
      <c r="D15" s="17">
        <v>3</v>
      </c>
      <c r="E15" s="47" t="s">
        <v>18</v>
      </c>
      <c r="F15" s="25" t="s">
        <v>38</v>
      </c>
      <c r="G15" s="41"/>
      <c r="H15" s="32"/>
      <c r="I15" s="15"/>
      <c r="J15" s="18"/>
      <c r="K15" s="23"/>
      <c r="L15" s="36"/>
      <c r="M15" s="54"/>
      <c r="N15" s="34"/>
      <c r="O15" s="33"/>
      <c r="P15" s="33"/>
      <c r="Q15" s="33"/>
    </row>
    <row r="16" spans="1:17" ht="10.5" customHeight="1">
      <c r="A16" s="41"/>
      <c r="B16" s="24"/>
      <c r="C16" s="25"/>
      <c r="D16" s="25"/>
      <c r="E16" s="48"/>
      <c r="F16" s="25"/>
      <c r="G16" s="41"/>
      <c r="H16" s="32"/>
      <c r="I16" s="15"/>
      <c r="J16" s="18"/>
      <c r="K16" s="21"/>
      <c r="L16" s="34"/>
      <c r="M16" s="54"/>
      <c r="N16" s="34"/>
      <c r="O16" s="33"/>
      <c r="P16" s="33"/>
      <c r="Q16" s="33"/>
    </row>
    <row r="17" spans="1:17" ht="37.5" customHeight="1">
      <c r="A17" s="17">
        <f>A13+1</f>
        <v>2</v>
      </c>
      <c r="B17" s="73" t="s">
        <v>23</v>
      </c>
      <c r="C17" s="71" t="s">
        <v>41</v>
      </c>
      <c r="D17" s="17">
        <v>1</v>
      </c>
      <c r="E17" s="49" t="s">
        <v>45</v>
      </c>
      <c r="F17" s="31" t="s">
        <v>30</v>
      </c>
      <c r="H17" s="32"/>
      <c r="I17" s="15"/>
      <c r="J17" s="17" t="s">
        <v>17</v>
      </c>
      <c r="K17" s="50">
        <v>170000000</v>
      </c>
      <c r="L17" s="34"/>
      <c r="M17" s="55" t="s">
        <v>21</v>
      </c>
      <c r="N17" s="34"/>
      <c r="O17" s="33"/>
      <c r="P17" s="33"/>
      <c r="Q17" s="33"/>
    </row>
    <row r="18" spans="1:17" ht="45">
      <c r="A18" s="25"/>
      <c r="B18" s="62" t="s">
        <v>26</v>
      </c>
      <c r="C18" s="25"/>
      <c r="D18" s="16">
        <v>2</v>
      </c>
      <c r="E18" s="47" t="s">
        <v>43</v>
      </c>
      <c r="F18" s="16" t="s">
        <v>39</v>
      </c>
      <c r="G18" s="25"/>
      <c r="H18" s="32"/>
      <c r="I18" s="15"/>
      <c r="J18" s="26"/>
      <c r="K18" s="38"/>
      <c r="L18" s="34"/>
      <c r="M18" s="56"/>
      <c r="N18" s="34"/>
      <c r="O18" s="33"/>
      <c r="P18" s="33"/>
      <c r="Q18" s="33"/>
    </row>
    <row r="19" spans="1:17" ht="32.25" customHeight="1">
      <c r="A19" s="25"/>
      <c r="B19" s="24"/>
      <c r="C19" s="25"/>
      <c r="D19" s="16">
        <v>3</v>
      </c>
      <c r="E19" s="47" t="s">
        <v>31</v>
      </c>
      <c r="F19" s="16" t="s">
        <v>40</v>
      </c>
      <c r="G19" s="25"/>
      <c r="H19" s="32"/>
      <c r="I19" s="15"/>
      <c r="J19" s="18"/>
      <c r="K19" s="27"/>
      <c r="L19" s="40"/>
      <c r="M19" s="56"/>
      <c r="N19" s="34"/>
      <c r="O19" s="33"/>
      <c r="P19" s="33"/>
      <c r="Q19" s="33"/>
    </row>
    <row r="20" spans="1:17" ht="9.75" customHeight="1">
      <c r="A20" s="25"/>
      <c r="B20" s="24"/>
      <c r="C20" s="25"/>
      <c r="D20" s="16"/>
      <c r="E20" s="47"/>
      <c r="F20" s="25"/>
      <c r="G20" s="25"/>
      <c r="H20" s="32"/>
      <c r="I20" s="15"/>
      <c r="J20" s="18"/>
      <c r="K20" s="27"/>
      <c r="L20" s="40"/>
      <c r="M20" s="56"/>
      <c r="N20" s="34"/>
      <c r="O20" s="33"/>
      <c r="P20" s="33"/>
      <c r="Q20" s="33"/>
    </row>
    <row r="21" spans="1:17" ht="51" customHeight="1">
      <c r="A21" s="17">
        <v>3</v>
      </c>
      <c r="B21" s="52" t="s">
        <v>24</v>
      </c>
      <c r="C21" s="72" t="s">
        <v>42</v>
      </c>
      <c r="D21" s="17">
        <v>1</v>
      </c>
      <c r="E21" s="51" t="s">
        <v>44</v>
      </c>
      <c r="F21" s="57" t="s">
        <v>39</v>
      </c>
      <c r="G21" s="32"/>
      <c r="H21" s="32"/>
      <c r="I21" s="15"/>
      <c r="J21" s="17" t="s">
        <v>17</v>
      </c>
      <c r="K21" s="50">
        <v>170000000</v>
      </c>
      <c r="L21" s="37"/>
      <c r="M21" s="55" t="s">
        <v>22</v>
      </c>
      <c r="N21" s="34"/>
      <c r="O21" s="33"/>
      <c r="P21" s="33"/>
      <c r="Q21" s="33"/>
    </row>
    <row r="22" spans="1:17" ht="30">
      <c r="A22" s="41"/>
      <c r="B22" s="62" t="s">
        <v>27</v>
      </c>
      <c r="C22" s="25"/>
      <c r="D22" s="16">
        <v>2</v>
      </c>
      <c r="E22" s="51" t="s">
        <v>46</v>
      </c>
      <c r="F22" s="16" t="s">
        <v>30</v>
      </c>
      <c r="G22" s="41"/>
      <c r="H22" s="32"/>
      <c r="I22" s="15"/>
      <c r="J22" s="18"/>
      <c r="K22" s="26"/>
      <c r="L22" s="34"/>
      <c r="M22" s="54"/>
      <c r="N22" s="34"/>
      <c r="O22" s="33"/>
      <c r="P22" s="33"/>
      <c r="Q22" s="33"/>
    </row>
    <row r="23" spans="1:17" ht="30">
      <c r="A23" s="41"/>
      <c r="B23" s="24"/>
      <c r="C23" s="25"/>
      <c r="D23" s="16">
        <v>3</v>
      </c>
      <c r="E23" s="47" t="s">
        <v>32</v>
      </c>
      <c r="F23" s="16" t="s">
        <v>40</v>
      </c>
      <c r="G23" s="41"/>
      <c r="H23" s="32"/>
      <c r="I23" s="15"/>
      <c r="J23" s="15"/>
      <c r="K23" s="26"/>
      <c r="L23" s="34"/>
      <c r="M23" s="54"/>
      <c r="N23" s="34"/>
      <c r="O23" s="33"/>
      <c r="P23" s="33"/>
      <c r="Q23" s="33"/>
    </row>
    <row r="24" spans="1:17">
      <c r="A24" s="58"/>
      <c r="B24" s="59"/>
      <c r="C24" s="58"/>
      <c r="D24" s="28"/>
      <c r="E24" s="60"/>
      <c r="F24" s="58"/>
      <c r="G24" s="58"/>
      <c r="H24" s="61"/>
      <c r="I24" s="19"/>
      <c r="J24" s="19"/>
      <c r="K24" s="19"/>
      <c r="L24" s="19"/>
      <c r="M24" s="35"/>
      <c r="N24" s="32"/>
    </row>
    <row r="25" spans="1:17">
      <c r="A25" s="12"/>
      <c r="B25" s="12"/>
      <c r="C25" s="12"/>
      <c r="D25" s="29"/>
      <c r="E25" s="12"/>
      <c r="F25" s="29"/>
      <c r="G25" s="12"/>
      <c r="H25" s="12"/>
      <c r="I25" s="12"/>
      <c r="J25" s="12"/>
      <c r="K25" s="103">
        <f>SUM(K13:K24)</f>
        <v>590000000</v>
      </c>
    </row>
    <row r="26" spans="1:17">
      <c r="A26" s="12"/>
      <c r="B26" s="12"/>
      <c r="C26" s="12"/>
      <c r="D26" s="29"/>
      <c r="E26" s="12"/>
      <c r="F26" s="29"/>
      <c r="G26" s="12"/>
      <c r="H26" s="12"/>
      <c r="I26" s="12"/>
      <c r="J26" s="12"/>
      <c r="K26" s="12"/>
    </row>
    <row r="27" spans="1:17">
      <c r="A27" s="12"/>
      <c r="B27" s="12"/>
      <c r="C27" s="12"/>
      <c r="D27" s="29"/>
      <c r="E27" s="12"/>
      <c r="F27" s="29"/>
      <c r="G27" s="12"/>
      <c r="H27" s="12"/>
      <c r="I27" s="12"/>
      <c r="J27" s="12"/>
      <c r="K27" s="12"/>
    </row>
    <row r="28" spans="1:17">
      <c r="A28" s="12"/>
      <c r="B28" s="12"/>
      <c r="C28" s="12"/>
      <c r="D28" s="29"/>
      <c r="E28" s="12"/>
      <c r="F28" s="29"/>
      <c r="G28" s="12"/>
      <c r="H28" s="12"/>
      <c r="I28" s="12"/>
      <c r="J28" s="12"/>
      <c r="K28" s="12"/>
    </row>
  </sheetData>
  <mergeCells count="17">
    <mergeCell ref="L9:L11"/>
    <mergeCell ref="M9:M11"/>
    <mergeCell ref="A8:K8"/>
    <mergeCell ref="A9:A11"/>
    <mergeCell ref="B9:B11"/>
    <mergeCell ref="C9:C11"/>
    <mergeCell ref="D9:E11"/>
    <mergeCell ref="F9:F11"/>
    <mergeCell ref="G9:I10"/>
    <mergeCell ref="J9:J11"/>
    <mergeCell ref="K9:K11"/>
    <mergeCell ref="A7:K7"/>
    <mergeCell ref="A1:J1"/>
    <mergeCell ref="A2:B2"/>
    <mergeCell ref="A4:K4"/>
    <mergeCell ref="A5:K5"/>
    <mergeCell ref="A6:K6"/>
  </mergeCells>
  <pageMargins left="1.1599999999999999" right="0.37" top="0.63" bottom="0.74803149606299213" header="0.31496062992125984" footer="0.31496062992125984"/>
  <pageSetup paperSize="9"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SINAS RISTEK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KOYAD</cp:lastModifiedBy>
  <cp:lastPrinted>2014-02-03T01:57:03Z</cp:lastPrinted>
  <dcterms:created xsi:type="dcterms:W3CDTF">2013-11-19T09:52:02Z</dcterms:created>
  <dcterms:modified xsi:type="dcterms:W3CDTF">2014-02-05T02:53:56Z</dcterms:modified>
</cp:coreProperties>
</file>