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874" activeTab="6"/>
  </bookViews>
  <sheets>
    <sheet name="FARMASI" sheetId="1" r:id="rId1"/>
    <sheet name="GEOLOGI" sheetId="2" r:id="rId2"/>
    <sheet name="FISIP" sheetId="3" r:id="rId3"/>
    <sheet name="FAPERTA" sheetId="4" r:id="rId4"/>
    <sheet name="FMIPA" sheetId="5" r:id="rId5"/>
    <sheet name="Kilab Gabung" sheetId="6" r:id="rId6"/>
    <sheet name="Untuk Srt Kilab" sheetId="7" r:id="rId7"/>
    <sheet name="Yg didanai2011" sheetId="8" r:id="rId8"/>
  </sheets>
  <definedNames/>
  <calcPr fullCalcOnLoad="1"/>
</workbook>
</file>

<file path=xl/sharedStrings.xml><?xml version="1.0" encoding="utf-8"?>
<sst xmlns="http://schemas.openxmlformats.org/spreadsheetml/2006/main" count="407" uniqueCount="135">
  <si>
    <t>No</t>
  </si>
  <si>
    <t>JUDUL PENELITIAN</t>
  </si>
  <si>
    <t>JML BIAYA</t>
  </si>
  <si>
    <t>Urut</t>
  </si>
  <si>
    <t>(Rp)</t>
  </si>
  <si>
    <t>TAHUN ANGGARAN 2011</t>
  </si>
  <si>
    <t>III/b</t>
  </si>
  <si>
    <t>III/c</t>
  </si>
  <si>
    <t>III/a</t>
  </si>
  <si>
    <t>IV/b</t>
  </si>
  <si>
    <t>III/d</t>
  </si>
  <si>
    <t>IV/a</t>
  </si>
  <si>
    <t xml:space="preserve"> </t>
  </si>
  <si>
    <t>Prof. Dr. Ir. H. R. Febri Hirnawan</t>
  </si>
  <si>
    <t>IV/e</t>
  </si>
  <si>
    <t>Ir. Zufialdi Zakaria, MT.</t>
  </si>
  <si>
    <t>Raden Irvan Sophian</t>
  </si>
  <si>
    <t>Heri Setiawan</t>
  </si>
  <si>
    <t>FISIP</t>
  </si>
  <si>
    <t>Kesejahteraan di Jawa barat</t>
  </si>
  <si>
    <t>Prof. Dr. Drs. H. Utang Suwaryo, MA.</t>
  </si>
  <si>
    <t>IV/d</t>
  </si>
  <si>
    <t>Dr. Mudiyati Rahmatunnisa, MA.,MA.,Ph.D</t>
  </si>
  <si>
    <t>Caroline Paskarina, S.IP., M.Si.</t>
  </si>
  <si>
    <t>Neneng Yani Yuningsih, S.IP., M.Si.</t>
  </si>
  <si>
    <t>Firman Manan, S.IP., MA.</t>
  </si>
  <si>
    <t>Siti Witianti, M.Si.</t>
  </si>
  <si>
    <t>Dr. Eng. Camelia Panatarani, M.Si.</t>
  </si>
  <si>
    <t>Drs. Bambang Mukti Wibawa, MS.</t>
  </si>
  <si>
    <t>I Made Joni, S.Si., M.Sc.</t>
  </si>
  <si>
    <t>Ferry Faizal, S.Si.</t>
  </si>
  <si>
    <t>Diky Anggoro, S.Si.</t>
  </si>
  <si>
    <t>Ir. Nana Sulaksana, MSP.</t>
  </si>
  <si>
    <t>Prof. Dr. Ir. Adjat Sudradjat, M.Sc.</t>
  </si>
  <si>
    <t>Drs. Achmad Sjafrudin Dipl. RS., M.Si.</t>
  </si>
  <si>
    <t>Drs. Edi Tri Haryanto, M.Sc.</t>
  </si>
  <si>
    <t>Dr. Ir. Emi Sukiyah, MT.</t>
  </si>
  <si>
    <t>H. Boy Yoseph CSSSA., ST., MT.</t>
  </si>
  <si>
    <t>Ichsan Nurul Bari, SP., M.Si.</t>
  </si>
  <si>
    <t>Dr. H. Ceppy Nasahi, Ir., MS.</t>
  </si>
  <si>
    <t>Dr. H. Wahyu Daradjat Natawigena, Ir., M.Si.</t>
  </si>
  <si>
    <t>Drs. Dradjat Priambodo, Apt.</t>
  </si>
  <si>
    <t>Richie Agusta Iwan Chandra</t>
  </si>
  <si>
    <t>Dr. Ir. Mieke Rochimi Setiawati, MP.</t>
  </si>
  <si>
    <t>19620505 198701 2 001</t>
  </si>
  <si>
    <t>Dr. Pujawati Suryatman, MS.</t>
  </si>
  <si>
    <t>19591106 198803 2 001</t>
  </si>
  <si>
    <t>Dr. Ir. Reginawanti Hindersah, MP.</t>
  </si>
  <si>
    <t>19611014 198601 2 001</t>
  </si>
  <si>
    <t>Dr. Ir. Betty Natalie Fitriatin, MP.</t>
  </si>
  <si>
    <t>19681227 199309 2 001</t>
  </si>
  <si>
    <t>Dr. Anne Nurbaity, SP., MP.</t>
  </si>
  <si>
    <t>19710325 199802 2 001</t>
  </si>
  <si>
    <t>Diyan Herdiyantoro, Sp., M.Si.</t>
  </si>
  <si>
    <t>19771024 200604 1 002</t>
  </si>
  <si>
    <t xml:space="preserve">Pemetaan Konteks Politik Lokal dalam Pengelolaan </t>
  </si>
  <si>
    <t>LEMBAGA PENELITIAN DAN PENGABDIAN KEPADA MASYARAKAT</t>
  </si>
  <si>
    <t>UNIVERSITAS PADJADJARAN</t>
  </si>
  <si>
    <t>BIDANG ILMU</t>
  </si>
  <si>
    <t>NAMA  KETUA &amp; ANGGOTA</t>
  </si>
  <si>
    <t xml:space="preserve">LAMA </t>
  </si>
  <si>
    <t xml:space="preserve"> NIP./GOL</t>
  </si>
  <si>
    <t>PENELITIAN</t>
  </si>
  <si>
    <t>FAKULTAS : MATEMATIKA DAN ILMU PENGETAHUAN ALAM</t>
  </si>
  <si>
    <t>FAKULTAS : PERTANIAN</t>
  </si>
  <si>
    <t>FAKULTAS : ILMU SOSIAL DAN ILMU POLITIK</t>
  </si>
  <si>
    <t>FAKULTAS : FARMASI</t>
  </si>
  <si>
    <t xml:space="preserve">DAFTAR JUDUL PENELITIAN  PENINGKATAN KOMPETENSI KEILMUAN  </t>
  </si>
  <si>
    <t xml:space="preserve">(Laboratorium, / Bagian, / Departemen, / Bidang Kajian dll) </t>
  </si>
  <si>
    <t>MIPA</t>
  </si>
  <si>
    <t>Pertanian</t>
  </si>
  <si>
    <t>Film Tipis Oksida Logam Fungsional</t>
  </si>
  <si>
    <r>
      <t xml:space="preserve">Pengembangan Reaktor </t>
    </r>
    <r>
      <rPr>
        <i/>
        <sz val="11"/>
        <rFont val="Tahoma"/>
        <family val="2"/>
      </rPr>
      <t>Spray Pryrolysis</t>
    </r>
    <r>
      <rPr>
        <sz val="11"/>
        <rFont val="Tahoma"/>
        <family val="2"/>
      </rPr>
      <t xml:space="preserve"> untuk </t>
    </r>
    <r>
      <rPr>
        <i/>
        <sz val="11"/>
        <rFont val="Tahoma"/>
        <family val="2"/>
      </rPr>
      <t xml:space="preserve">Deposisi </t>
    </r>
  </si>
  <si>
    <t>REVISI BIAYA PENELITIAN KOMPETENSI KEILMUAN LAB UNPAD 2011</t>
  </si>
  <si>
    <t>Fakultas</t>
  </si>
  <si>
    <t>Peneliti</t>
  </si>
  <si>
    <t xml:space="preserve"> Usulan Biaya </t>
  </si>
  <si>
    <t>Rekomendasi</t>
  </si>
  <si>
    <t>Saran Revisi Biaya</t>
  </si>
  <si>
    <t>Teknik Geologi</t>
  </si>
  <si>
    <t>Transportasi lokal, rapat tim dan operasionalisasi analisis data  dikurangi</t>
  </si>
  <si>
    <t xml:space="preserve"> MIPA</t>
  </si>
  <si>
    <t>Honor anggota peneliti dikurangi 25%; perjalanan dikurangi 50%; anggaran lain dikurangi 50%</t>
  </si>
  <si>
    <t>Farmasi</t>
  </si>
  <si>
    <t>Bahan dikurangi menjadi 50 juta</t>
  </si>
  <si>
    <t>Analisis tahap I dijadikan 1 sampel; perjalanan dikurangi menjadi 3 volume;  bahan dikurangi menjadi 20 juta</t>
  </si>
  <si>
    <t>Geologi</t>
  </si>
  <si>
    <t>Bahan dikurangi; citra, peta, scan dihilangkan; biaya administrasi pertemuan rutin dihapus;</t>
  </si>
  <si>
    <t>Pencetakan buku dihilangkan, perjalanan dipersingkat menjadi setengahnya</t>
  </si>
  <si>
    <t>Upah borongan dihilangkan; bahan kimia dikurangi; perjalanan dikurangi 20 juta; lain-lain dikurangi 15 juta</t>
  </si>
  <si>
    <t>Formulasi dan Uji Stabilitas Dipercepat Kaplet Lepas Akibat</t>
  </si>
  <si>
    <t>Teofilin Menggunakan Matriks Metolose 90SR-4000SH</t>
  </si>
  <si>
    <t>Dr. Marline Abdassah B, M.Si., Apt.</t>
  </si>
  <si>
    <t>Yoga Windhu W, S.Si., M.Si., Apt.</t>
  </si>
  <si>
    <t>7 bulan</t>
  </si>
  <si>
    <t>Penguatan Ketahanan Pangan Melalui Inovasi Baru Berbagai</t>
  </si>
  <si>
    <t>Berkelanjutan</t>
  </si>
  <si>
    <t xml:space="preserve">Komponen Pengendalian Hama Tikus Berbasis Sistem Pertanian </t>
  </si>
  <si>
    <t xml:space="preserve">Aplikasi Pupuk Hayati Bakteri Penambat N2 dan bakteri Pelarut </t>
  </si>
  <si>
    <t>Fosfat untuk Meningkatkan Hasil Tanaman Jagung</t>
  </si>
  <si>
    <t>Karakteristik Kekritisan DAS Citanduy di Wilayah Longsor dan</t>
  </si>
  <si>
    <t xml:space="preserve">Revitalisasi Rehabilitasi Hutan dan Lahan melalui Teknologi </t>
  </si>
  <si>
    <t>Stabilisasi Lereng - Vegetasi Terpadu</t>
  </si>
  <si>
    <t xml:space="preserve">Karakteristik Morfotektonik DAS Cimanuk Bagian Hulu dan </t>
  </si>
  <si>
    <t>Implikasinya terhadap Intensitas Erosi-Sedimentasi di Wilayah</t>
  </si>
  <si>
    <t>Pembangunan Waduk Jatigede</t>
  </si>
  <si>
    <t>196204011986031000</t>
  </si>
  <si>
    <t>197403032003122000</t>
  </si>
  <si>
    <t>195911041991031000</t>
  </si>
  <si>
    <t>197206012001121000</t>
  </si>
  <si>
    <t>195908131986011001</t>
  </si>
  <si>
    <t>196905091994032001</t>
  </si>
  <si>
    <t>197703262006042001</t>
  </si>
  <si>
    <t>197528122004022001</t>
  </si>
  <si>
    <t>197702262005101001</t>
  </si>
  <si>
    <t>197501042006042001</t>
  </si>
  <si>
    <t>194202281973011001</t>
  </si>
  <si>
    <t>196212181990011001</t>
  </si>
  <si>
    <t>197611232005011004</t>
  </si>
  <si>
    <t>195210021983121001</t>
  </si>
  <si>
    <t>194201141963011001</t>
  </si>
  <si>
    <t>195007171982031001</t>
  </si>
  <si>
    <t>195503071983031003</t>
  </si>
  <si>
    <t>196701221997032002</t>
  </si>
  <si>
    <t>197310231998021001</t>
  </si>
  <si>
    <t>195011161982031001</t>
  </si>
  <si>
    <t>197410152006041001</t>
  </si>
  <si>
    <t>198408152009121006</t>
  </si>
  <si>
    <t>19520519 1986012 001</t>
  </si>
  <si>
    <t>FAKULTAS: TEKNIK GEOLOGI</t>
  </si>
  <si>
    <t>1961070 198701 1 001</t>
  </si>
  <si>
    <t>19791225 200604 1 001</t>
  </si>
  <si>
    <t>`</t>
  </si>
  <si>
    <t xml:space="preserve">SUMBER DANA : DIPA BLU UNPAD </t>
  </si>
  <si>
    <t>Lampiran surat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</si>
</sst>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1" fontId="1" fillId="0" borderId="11" xfId="43" applyFont="1" applyFill="1" applyBorder="1" applyAlignment="1">
      <alignment horizontal="center"/>
    </xf>
    <xf numFmtId="0" fontId="5" fillId="0" borderId="0" xfId="60" applyFont="1">
      <alignment/>
      <protection/>
    </xf>
    <xf numFmtId="0" fontId="0" fillId="0" borderId="0" xfId="60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6" fillId="33" borderId="13" xfId="60" applyFont="1" applyFill="1" applyBorder="1" applyAlignment="1">
      <alignment horizontal="center"/>
      <protection/>
    </xf>
    <xf numFmtId="0" fontId="6" fillId="33" borderId="14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/>
      <protection/>
    </xf>
    <xf numFmtId="0" fontId="7" fillId="33" borderId="16" xfId="60" applyFont="1" applyFill="1" applyBorder="1">
      <alignment/>
      <protection/>
    </xf>
    <xf numFmtId="0" fontId="6" fillId="33" borderId="17" xfId="60" applyFont="1" applyFill="1" applyBorder="1" applyAlignment="1">
      <alignment horizontal="center"/>
      <protection/>
    </xf>
    <xf numFmtId="0" fontId="6" fillId="33" borderId="18" xfId="60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>
      <alignment horizontal="center"/>
      <protection/>
    </xf>
    <xf numFmtId="0" fontId="6" fillId="33" borderId="19" xfId="60" applyFont="1" applyFill="1" applyBorder="1" applyAlignment="1">
      <alignment horizontal="center"/>
      <protection/>
    </xf>
    <xf numFmtId="0" fontId="6" fillId="33" borderId="17" xfId="60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>
      <alignment horizontal="left"/>
      <protection/>
    </xf>
    <xf numFmtId="0" fontId="8" fillId="34" borderId="20" xfId="60" applyFont="1" applyFill="1" applyBorder="1" applyAlignment="1">
      <alignment horizontal="center"/>
      <protection/>
    </xf>
    <xf numFmtId="0" fontId="8" fillId="34" borderId="20" xfId="60" applyFont="1" applyFill="1" applyBorder="1" applyAlignment="1">
      <alignment horizontal="center" vertical="center"/>
      <protection/>
    </xf>
    <xf numFmtId="0" fontId="8" fillId="34" borderId="21" xfId="60" applyFont="1" applyFill="1" applyBorder="1" applyAlignment="1">
      <alignment horizontal="center" vertical="center"/>
      <protection/>
    </xf>
    <xf numFmtId="0" fontId="8" fillId="34" borderId="22" xfId="60" applyFont="1" applyFill="1" applyBorder="1" applyAlignment="1">
      <alignment horizontal="center"/>
      <protection/>
    </xf>
    <xf numFmtId="0" fontId="8" fillId="34" borderId="23" xfId="60" applyFont="1" applyFill="1" applyBorder="1" applyAlignment="1">
      <alignment horizontal="center"/>
      <protection/>
    </xf>
    <xf numFmtId="0" fontId="7" fillId="0" borderId="24" xfId="60" applyFont="1" applyBorder="1" applyAlignment="1">
      <alignment horizontal="center"/>
      <protection/>
    </xf>
    <xf numFmtId="0" fontId="7" fillId="0" borderId="25" xfId="60" applyFont="1" applyBorder="1">
      <alignment/>
      <protection/>
    </xf>
    <xf numFmtId="0" fontId="7" fillId="0" borderId="26" xfId="60" applyFont="1" applyBorder="1" applyAlignment="1">
      <alignment horizontal="center"/>
      <protection/>
    </xf>
    <xf numFmtId="3" fontId="6" fillId="33" borderId="26" xfId="60" applyNumberFormat="1" applyFont="1" applyFill="1" applyBorder="1">
      <alignment/>
      <protection/>
    </xf>
    <xf numFmtId="0" fontId="7" fillId="33" borderId="25" xfId="60" applyFont="1" applyFill="1" applyBorder="1" applyAlignment="1">
      <alignment horizontal="center"/>
      <protection/>
    </xf>
    <xf numFmtId="3" fontId="7" fillId="0" borderId="24" xfId="60" applyNumberFormat="1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60" applyFont="1" applyAlignment="1">
      <alignment horizontal="center"/>
      <protection/>
    </xf>
    <xf numFmtId="0" fontId="6" fillId="34" borderId="20" xfId="60" applyFont="1" applyFill="1" applyBorder="1" applyAlignment="1">
      <alignment horizontal="center"/>
      <protection/>
    </xf>
    <xf numFmtId="0" fontId="6" fillId="34" borderId="20" xfId="60" applyFont="1" applyFill="1" applyBorder="1" applyAlignment="1">
      <alignment horizontal="center" vertical="center"/>
      <protection/>
    </xf>
    <xf numFmtId="0" fontId="6" fillId="34" borderId="21" xfId="60" applyFont="1" applyFill="1" applyBorder="1" applyAlignment="1">
      <alignment horizontal="center" vertical="center"/>
      <protection/>
    </xf>
    <xf numFmtId="0" fontId="6" fillId="34" borderId="22" xfId="60" applyFont="1" applyFill="1" applyBorder="1" applyAlignment="1">
      <alignment horizontal="center"/>
      <protection/>
    </xf>
    <xf numFmtId="0" fontId="6" fillId="34" borderId="23" xfId="60" applyFont="1" applyFill="1" applyBorder="1" applyAlignment="1">
      <alignment horizontal="center"/>
      <protection/>
    </xf>
    <xf numFmtId="171" fontId="11" fillId="0" borderId="11" xfId="42" applyNumberFormat="1" applyFont="1" applyFill="1" applyBorder="1" applyAlignment="1">
      <alignment horizontal="center"/>
    </xf>
    <xf numFmtId="171" fontId="7" fillId="0" borderId="11" xfId="42" applyNumberFormat="1" applyFont="1" applyFill="1" applyBorder="1" applyAlignment="1">
      <alignment horizontal="center"/>
    </xf>
    <xf numFmtId="41" fontId="7" fillId="0" borderId="11" xfId="43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41" fontId="6" fillId="0" borderId="11" xfId="43" applyFont="1" applyFill="1" applyBorder="1" applyAlignment="1">
      <alignment horizontal="center"/>
    </xf>
    <xf numFmtId="171" fontId="10" fillId="0" borderId="11" xfId="42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20" xfId="0" applyFont="1" applyBorder="1" applyAlignment="1">
      <alignment horizontal="center"/>
    </xf>
    <xf numFmtId="0" fontId="30" fillId="35" borderId="20" xfId="0" applyFont="1" applyFill="1" applyBorder="1" applyAlignment="1">
      <alignment horizontal="center" vertical="center" wrapText="1"/>
    </xf>
    <xf numFmtId="0" fontId="30" fillId="35" borderId="20" xfId="0" applyFont="1" applyFill="1" applyBorder="1" applyAlignment="1">
      <alignment vertical="center" wrapText="1"/>
    </xf>
    <xf numFmtId="41" fontId="30" fillId="0" borderId="20" xfId="0" applyNumberFormat="1" applyFont="1" applyBorder="1" applyAlignment="1">
      <alignment vertical="center" wrapText="1"/>
    </xf>
    <xf numFmtId="0" fontId="30" fillId="0" borderId="20" xfId="0" applyFont="1" applyBorder="1" applyAlignment="1">
      <alignment horizontal="left" vertical="center" wrapText="1"/>
    </xf>
    <xf numFmtId="171" fontId="30" fillId="35" borderId="20" xfId="45" applyNumberFormat="1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41" fontId="30" fillId="35" borderId="20" xfId="0" applyNumberFormat="1" applyFont="1" applyFill="1" applyBorder="1" applyAlignment="1">
      <alignment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71" fontId="11" fillId="0" borderId="27" xfId="42" applyNumberFormat="1" applyFont="1" applyFill="1" applyBorder="1" applyAlignment="1">
      <alignment horizontal="center"/>
    </xf>
    <xf numFmtId="0" fontId="7" fillId="0" borderId="0" xfId="60" applyFont="1">
      <alignment/>
      <protection/>
    </xf>
    <xf numFmtId="0" fontId="7" fillId="0" borderId="2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1" fontId="7" fillId="0" borderId="27" xfId="43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41" fontId="7" fillId="0" borderId="31" xfId="43" applyFont="1" applyFill="1" applyBorder="1" applyAlignment="1">
      <alignment horizontal="center"/>
    </xf>
    <xf numFmtId="0" fontId="6" fillId="0" borderId="30" xfId="0" applyFont="1" applyFill="1" applyBorder="1" applyAlignment="1">
      <alignment horizontal="left"/>
    </xf>
    <xf numFmtId="41" fontId="0" fillId="0" borderId="0" xfId="0" applyNumberFormat="1" applyAlignment="1">
      <alignment/>
    </xf>
    <xf numFmtId="0" fontId="7" fillId="0" borderId="10" xfId="0" applyFont="1" applyFill="1" applyBorder="1" applyAlignment="1" quotePrefix="1">
      <alignment horizontal="left"/>
    </xf>
    <xf numFmtId="0" fontId="11" fillId="0" borderId="10" xfId="0" applyFont="1" applyFill="1" applyBorder="1" applyAlignment="1" quotePrefix="1">
      <alignment horizontal="left"/>
    </xf>
    <xf numFmtId="0" fontId="7" fillId="0" borderId="10" xfId="0" applyFont="1" applyFill="1" applyBorder="1" applyAlignment="1" quotePrefix="1">
      <alignment horizontal="left" vertical="center"/>
    </xf>
    <xf numFmtId="0" fontId="12" fillId="0" borderId="10" xfId="0" applyFont="1" applyFill="1" applyBorder="1" applyAlignment="1">
      <alignment horizontal="left"/>
    </xf>
    <xf numFmtId="0" fontId="0" fillId="0" borderId="12" xfId="60" applyBorder="1">
      <alignment/>
      <protection/>
    </xf>
    <xf numFmtId="0" fontId="7" fillId="0" borderId="30" xfId="0" applyFont="1" applyFill="1" applyBorder="1" applyAlignment="1" quotePrefix="1">
      <alignment horizontal="left"/>
    </xf>
    <xf numFmtId="41" fontId="6" fillId="0" borderId="31" xfId="43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171" fontId="7" fillId="0" borderId="12" xfId="42" applyNumberFormat="1" applyFont="1" applyBorder="1" applyAlignment="1">
      <alignment/>
    </xf>
    <xf numFmtId="41" fontId="0" fillId="0" borderId="0" xfId="60" applyNumberFormat="1">
      <alignment/>
      <protection/>
    </xf>
    <xf numFmtId="0" fontId="6" fillId="34" borderId="24" xfId="60" applyFont="1" applyFill="1" applyBorder="1" applyAlignment="1">
      <alignment horizontal="center"/>
      <protection/>
    </xf>
    <xf numFmtId="0" fontId="6" fillId="34" borderId="24" xfId="60" applyFont="1" applyFill="1" applyBorder="1" applyAlignment="1">
      <alignment horizontal="center" vertical="center"/>
      <protection/>
    </xf>
    <xf numFmtId="0" fontId="6" fillId="34" borderId="26" xfId="60" applyFont="1" applyFill="1" applyBorder="1" applyAlignment="1">
      <alignment horizontal="center" vertical="center"/>
      <protection/>
    </xf>
    <xf numFmtId="0" fontId="6" fillId="34" borderId="34" xfId="60" applyFont="1" applyFill="1" applyBorder="1" applyAlignment="1">
      <alignment horizontal="center"/>
      <protection/>
    </xf>
    <xf numFmtId="0" fontId="6" fillId="34" borderId="25" xfId="60" applyFont="1" applyFill="1" applyBorder="1" applyAlignment="1">
      <alignment horizontal="center"/>
      <protection/>
    </xf>
    <xf numFmtId="0" fontId="4" fillId="0" borderId="0" xfId="60" applyFont="1" applyAlignment="1">
      <alignment horizontal="left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/>
      <protection/>
    </xf>
    <xf numFmtId="0" fontId="6" fillId="0" borderId="35" xfId="60" applyFont="1" applyBorder="1" applyAlignment="1">
      <alignment horizontal="right"/>
      <protection/>
    </xf>
    <xf numFmtId="0" fontId="6" fillId="33" borderId="20" xfId="60" applyFont="1" applyFill="1" applyBorder="1" applyAlignment="1">
      <alignment horizontal="center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6" fillId="0" borderId="0" xfId="60" applyFont="1" applyBorder="1" applyAlignment="1">
      <alignment horizontal="right"/>
      <protection/>
    </xf>
    <xf numFmtId="0" fontId="4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80" zoomScaleNormal="75" zoomScaleSheetLayoutView="80" zoomScalePageLayoutView="0" workbookViewId="0" topLeftCell="A1">
      <selection activeCell="B28" sqref="B28"/>
    </sheetView>
  </sheetViews>
  <sheetFormatPr defaultColWidth="9.140625" defaultRowHeight="12.75"/>
  <cols>
    <col min="1" max="1" width="5.8515625" style="9" customWidth="1"/>
    <col min="2" max="2" width="56.7109375" style="9" customWidth="1"/>
    <col min="3" max="3" width="15.57421875" style="9" customWidth="1"/>
    <col min="4" max="4" width="3.7109375" style="9" customWidth="1"/>
    <col min="5" max="5" width="30.7109375" style="9" customWidth="1"/>
    <col min="6" max="6" width="5.8515625" style="9" customWidth="1"/>
    <col min="7" max="7" width="12.8515625" style="9" customWidth="1"/>
    <col min="8" max="8" width="16.57421875" style="9" customWidth="1"/>
    <col min="9" max="16384" width="9.140625" style="9" customWidth="1"/>
  </cols>
  <sheetData>
    <row r="1" spans="1:8" ht="15">
      <c r="A1" s="121" t="s">
        <v>56</v>
      </c>
      <c r="B1" s="121"/>
      <c r="C1" s="121"/>
      <c r="D1" s="121"/>
      <c r="E1" s="121"/>
      <c r="F1" s="121"/>
      <c r="G1" s="121"/>
      <c r="H1" s="8"/>
    </row>
    <row r="2" spans="1:8" ht="15">
      <c r="A2" s="10" t="s">
        <v>57</v>
      </c>
      <c r="B2" s="10"/>
      <c r="C2" s="10"/>
      <c r="D2" s="10"/>
      <c r="E2" s="10"/>
      <c r="F2" s="10"/>
      <c r="G2" s="10"/>
      <c r="H2" s="8"/>
    </row>
    <row r="3" spans="1:8" ht="15">
      <c r="A3" s="8"/>
      <c r="B3" s="8"/>
      <c r="C3" s="8"/>
      <c r="D3" s="8"/>
      <c r="E3" s="8"/>
      <c r="F3" s="8"/>
      <c r="G3" s="8"/>
      <c r="H3" s="8"/>
    </row>
    <row r="4" spans="1:8" ht="15">
      <c r="A4" s="122" t="s">
        <v>67</v>
      </c>
      <c r="B4" s="122"/>
      <c r="C4" s="122"/>
      <c r="D4" s="122"/>
      <c r="E4" s="122"/>
      <c r="F4" s="122"/>
      <c r="G4" s="122"/>
      <c r="H4" s="122"/>
    </row>
    <row r="5" spans="1:8" ht="15">
      <c r="A5" s="122" t="s">
        <v>68</v>
      </c>
      <c r="B5" s="122"/>
      <c r="C5" s="122"/>
      <c r="D5" s="122"/>
      <c r="E5" s="122"/>
      <c r="F5" s="122"/>
      <c r="G5" s="122"/>
      <c r="H5" s="122"/>
    </row>
    <row r="6" spans="1:8" ht="15">
      <c r="A6" s="123" t="s">
        <v>133</v>
      </c>
      <c r="B6" s="123"/>
      <c r="C6" s="123"/>
      <c r="D6" s="123"/>
      <c r="E6" s="123"/>
      <c r="F6" s="123"/>
      <c r="G6" s="123"/>
      <c r="H6" s="123"/>
    </row>
    <row r="7" spans="1:8" ht="15">
      <c r="A7" s="123" t="s">
        <v>5</v>
      </c>
      <c r="B7" s="123"/>
      <c r="C7" s="123"/>
      <c r="D7" s="123"/>
      <c r="E7" s="123"/>
      <c r="F7" s="123"/>
      <c r="G7" s="123"/>
      <c r="H7" s="123"/>
    </row>
    <row r="8" spans="1:8" ht="15">
      <c r="A8" s="11"/>
      <c r="B8" s="11"/>
      <c r="C8" s="11"/>
      <c r="D8" s="11"/>
      <c r="E8" s="11"/>
      <c r="F8" s="11"/>
      <c r="G8" s="11"/>
      <c r="H8" s="11"/>
    </row>
    <row r="9" spans="1:8" ht="15" customHeight="1">
      <c r="A9" s="124" t="s">
        <v>66</v>
      </c>
      <c r="B9" s="124"/>
      <c r="C9" s="124"/>
      <c r="D9" s="124"/>
      <c r="E9" s="124"/>
      <c r="F9" s="124"/>
      <c r="G9" s="124"/>
      <c r="H9" s="124"/>
    </row>
    <row r="10" spans="1:8" ht="14.25">
      <c r="A10" s="12" t="s">
        <v>0</v>
      </c>
      <c r="B10" s="125" t="s">
        <v>1</v>
      </c>
      <c r="C10" s="125" t="s">
        <v>58</v>
      </c>
      <c r="D10" s="13"/>
      <c r="E10" s="14" t="s">
        <v>59</v>
      </c>
      <c r="F10" s="15"/>
      <c r="G10" s="12" t="s">
        <v>60</v>
      </c>
      <c r="H10" s="12" t="s">
        <v>2</v>
      </c>
    </row>
    <row r="11" spans="1:8" ht="14.25">
      <c r="A11" s="16" t="s">
        <v>3</v>
      </c>
      <c r="B11" s="126"/>
      <c r="C11" s="126"/>
      <c r="D11" s="17"/>
      <c r="E11" s="18" t="s">
        <v>61</v>
      </c>
      <c r="F11" s="19"/>
      <c r="G11" s="16" t="s">
        <v>62</v>
      </c>
      <c r="H11" s="16" t="s">
        <v>4</v>
      </c>
    </row>
    <row r="12" spans="1:8" ht="14.25">
      <c r="A12" s="16"/>
      <c r="B12" s="20"/>
      <c r="C12" s="20"/>
      <c r="D12" s="17"/>
      <c r="E12" s="21"/>
      <c r="F12" s="19"/>
      <c r="G12" s="16"/>
      <c r="H12" s="16"/>
    </row>
    <row r="13" spans="1:8" ht="12.75">
      <c r="A13" s="22">
        <v>1</v>
      </c>
      <c r="B13" s="23">
        <v>2</v>
      </c>
      <c r="C13" s="23">
        <v>3</v>
      </c>
      <c r="D13" s="24"/>
      <c r="E13" s="25">
        <v>4</v>
      </c>
      <c r="F13" s="26"/>
      <c r="G13" s="22">
        <v>5</v>
      </c>
      <c r="H13" s="22">
        <v>6</v>
      </c>
    </row>
    <row r="14" spans="1:8" ht="14.25">
      <c r="A14" s="27"/>
      <c r="B14" s="28"/>
      <c r="C14" s="27"/>
      <c r="D14" s="29"/>
      <c r="E14" s="30"/>
      <c r="F14" s="31"/>
      <c r="G14" s="27"/>
      <c r="H14" s="32"/>
    </row>
    <row r="15" spans="1:8" ht="12.75">
      <c r="A15" s="1"/>
      <c r="B15" s="2"/>
      <c r="C15" s="3"/>
      <c r="D15" s="1"/>
      <c r="E15" s="6"/>
      <c r="F15" s="4"/>
      <c r="G15" s="5"/>
      <c r="H15" s="7"/>
    </row>
    <row r="16" spans="1:8" ht="14.25">
      <c r="A16" s="39">
        <v>1</v>
      </c>
      <c r="B16" s="40" t="s">
        <v>90</v>
      </c>
      <c r="C16" s="41" t="s">
        <v>83</v>
      </c>
      <c r="D16" s="39">
        <v>1</v>
      </c>
      <c r="E16" s="42" t="s">
        <v>41</v>
      </c>
      <c r="F16" s="43"/>
      <c r="G16" s="44" t="s">
        <v>94</v>
      </c>
      <c r="H16" s="55">
        <v>79290000</v>
      </c>
    </row>
    <row r="17" spans="1:8" ht="14.25">
      <c r="A17" s="39"/>
      <c r="B17" s="40" t="s">
        <v>91</v>
      </c>
      <c r="C17" s="41"/>
      <c r="D17" s="39"/>
      <c r="E17" s="106" t="s">
        <v>125</v>
      </c>
      <c r="F17" s="43"/>
      <c r="G17" s="44"/>
      <c r="H17" s="55"/>
    </row>
    <row r="18" spans="1:8" ht="14.25">
      <c r="A18" s="39"/>
      <c r="B18" s="40"/>
      <c r="C18" s="41"/>
      <c r="D18" s="39">
        <v>2</v>
      </c>
      <c r="E18" s="45" t="s">
        <v>92</v>
      </c>
      <c r="F18" s="43"/>
      <c r="G18" s="44"/>
      <c r="H18" s="57"/>
    </row>
    <row r="19" spans="1:8" ht="14.25">
      <c r="A19" s="39"/>
      <c r="B19" s="40"/>
      <c r="C19" s="41"/>
      <c r="D19" s="39"/>
      <c r="E19" s="45" t="s">
        <v>128</v>
      </c>
      <c r="F19" s="43" t="s">
        <v>11</v>
      </c>
      <c r="G19" s="44"/>
      <c r="H19" s="57"/>
    </row>
    <row r="20" spans="1:8" ht="14.25">
      <c r="A20" s="39"/>
      <c r="B20" s="40"/>
      <c r="C20" s="41"/>
      <c r="D20" s="39">
        <v>3</v>
      </c>
      <c r="E20" s="45" t="s">
        <v>93</v>
      </c>
      <c r="F20" s="43"/>
      <c r="G20" s="44"/>
      <c r="H20" s="57"/>
    </row>
    <row r="21" spans="1:8" ht="14.25">
      <c r="A21" s="39"/>
      <c r="B21" s="40"/>
      <c r="C21" s="41"/>
      <c r="D21" s="39"/>
      <c r="E21" s="106" t="s">
        <v>126</v>
      </c>
      <c r="F21" s="43" t="s">
        <v>6</v>
      </c>
      <c r="G21" s="44"/>
      <c r="H21" s="57"/>
    </row>
    <row r="22" spans="1:8" ht="14.25">
      <c r="A22" s="39"/>
      <c r="B22" s="40"/>
      <c r="C22" s="41"/>
      <c r="D22" s="39">
        <v>4</v>
      </c>
      <c r="E22" s="45" t="s">
        <v>42</v>
      </c>
      <c r="F22" s="43"/>
      <c r="G22" s="44"/>
      <c r="H22" s="57"/>
    </row>
    <row r="23" spans="1:8" ht="14.25">
      <c r="A23" s="39"/>
      <c r="B23" s="40"/>
      <c r="C23" s="41"/>
      <c r="D23" s="39"/>
      <c r="E23" s="106" t="s">
        <v>127</v>
      </c>
      <c r="F23" s="43" t="s">
        <v>6</v>
      </c>
      <c r="G23" s="44"/>
      <c r="H23" s="57"/>
    </row>
    <row r="24" spans="1:8" ht="14.25">
      <c r="A24" s="88"/>
      <c r="B24" s="89"/>
      <c r="C24" s="90"/>
      <c r="D24" s="88"/>
      <c r="E24" s="104"/>
      <c r="F24" s="92"/>
      <c r="G24" s="93"/>
      <c r="H24" s="103"/>
    </row>
  </sheetData>
  <sheetProtection/>
  <mergeCells count="8">
    <mergeCell ref="A1:G1"/>
    <mergeCell ref="A4:H4"/>
    <mergeCell ref="A5:H5"/>
    <mergeCell ref="A6:H6"/>
    <mergeCell ref="A9:H9"/>
    <mergeCell ref="B10:B11"/>
    <mergeCell ref="C10:C11"/>
    <mergeCell ref="A7:H7"/>
  </mergeCells>
  <printOptions/>
  <pageMargins left="1.11" right="0.17" top="0.71" bottom="0.57" header="0.31" footer="0.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80" zoomScaleNormal="75" zoomScaleSheetLayoutView="80" zoomScalePageLayoutView="0" workbookViewId="0" topLeftCell="A4">
      <selection activeCell="H15" sqref="H15"/>
    </sheetView>
  </sheetViews>
  <sheetFormatPr defaultColWidth="9.140625" defaultRowHeight="12.75"/>
  <cols>
    <col min="1" max="1" width="5.8515625" style="9" customWidth="1"/>
    <col min="2" max="2" width="59.7109375" style="9" customWidth="1"/>
    <col min="3" max="3" width="15.57421875" style="9" customWidth="1"/>
    <col min="4" max="4" width="3.7109375" style="9" customWidth="1"/>
    <col min="5" max="5" width="30.28125" style="9" customWidth="1"/>
    <col min="6" max="6" width="5.8515625" style="9" customWidth="1"/>
    <col min="7" max="7" width="12.8515625" style="9" customWidth="1"/>
    <col min="8" max="8" width="15.421875" style="9" customWidth="1"/>
    <col min="9" max="16384" width="9.140625" style="9" customWidth="1"/>
  </cols>
  <sheetData>
    <row r="1" spans="1:8" ht="15">
      <c r="A1" s="121" t="s">
        <v>56</v>
      </c>
      <c r="B1" s="121"/>
      <c r="C1" s="121"/>
      <c r="D1" s="121"/>
      <c r="E1" s="121"/>
      <c r="F1" s="121"/>
      <c r="G1" s="121"/>
      <c r="H1" s="8"/>
    </row>
    <row r="2" spans="1:8" ht="15">
      <c r="A2" s="10" t="s">
        <v>57</v>
      </c>
      <c r="B2" s="10"/>
      <c r="C2" s="10"/>
      <c r="D2" s="10"/>
      <c r="E2" s="10"/>
      <c r="F2" s="10"/>
      <c r="G2" s="10"/>
      <c r="H2" s="8"/>
    </row>
    <row r="3" spans="1:8" ht="15">
      <c r="A3" s="8"/>
      <c r="B3" s="8"/>
      <c r="C3" s="8"/>
      <c r="D3" s="8"/>
      <c r="E3" s="8"/>
      <c r="F3" s="8"/>
      <c r="G3" s="8"/>
      <c r="H3" s="8"/>
    </row>
    <row r="4" spans="1:8" ht="15">
      <c r="A4" s="122" t="s">
        <v>67</v>
      </c>
      <c r="B4" s="122"/>
      <c r="C4" s="122"/>
      <c r="D4" s="122"/>
      <c r="E4" s="122"/>
      <c r="F4" s="122"/>
      <c r="G4" s="122"/>
      <c r="H4" s="122"/>
    </row>
    <row r="5" spans="1:8" ht="15">
      <c r="A5" s="122" t="s">
        <v>68</v>
      </c>
      <c r="B5" s="122"/>
      <c r="C5" s="122"/>
      <c r="D5" s="122"/>
      <c r="E5" s="122"/>
      <c r="F5" s="122"/>
      <c r="G5" s="122"/>
      <c r="H5" s="122"/>
    </row>
    <row r="6" spans="1:8" ht="15">
      <c r="A6" s="123" t="s">
        <v>133</v>
      </c>
      <c r="B6" s="123"/>
      <c r="C6" s="123"/>
      <c r="D6" s="123"/>
      <c r="E6" s="123"/>
      <c r="F6" s="123"/>
      <c r="G6" s="123"/>
      <c r="H6" s="123"/>
    </row>
    <row r="7" spans="1:8" ht="15">
      <c r="A7" s="123" t="s">
        <v>5</v>
      </c>
      <c r="B7" s="123"/>
      <c r="C7" s="123"/>
      <c r="D7" s="123"/>
      <c r="E7" s="123"/>
      <c r="F7" s="123"/>
      <c r="G7" s="123"/>
      <c r="H7" s="123"/>
    </row>
    <row r="8" spans="1:8" ht="15">
      <c r="A8" s="11"/>
      <c r="B8" s="11"/>
      <c r="C8" s="11"/>
      <c r="D8" s="11"/>
      <c r="E8" s="11"/>
      <c r="F8" s="11"/>
      <c r="G8" s="11"/>
      <c r="H8" s="11"/>
    </row>
    <row r="9" spans="1:8" ht="15" customHeight="1">
      <c r="A9" s="127" t="s">
        <v>129</v>
      </c>
      <c r="B9" s="127"/>
      <c r="C9" s="127"/>
      <c r="D9" s="127"/>
      <c r="E9" s="127"/>
      <c r="F9" s="127"/>
      <c r="G9" s="127"/>
      <c r="H9" s="127"/>
    </row>
    <row r="10" spans="1:8" ht="14.25">
      <c r="A10" s="12" t="s">
        <v>0</v>
      </c>
      <c r="B10" s="125" t="s">
        <v>1</v>
      </c>
      <c r="C10" s="125" t="s">
        <v>58</v>
      </c>
      <c r="D10" s="13"/>
      <c r="E10" s="14" t="s">
        <v>59</v>
      </c>
      <c r="F10" s="15"/>
      <c r="G10" s="12" t="s">
        <v>60</v>
      </c>
      <c r="H10" s="12" t="s">
        <v>2</v>
      </c>
    </row>
    <row r="11" spans="1:8" ht="14.25">
      <c r="A11" s="16" t="s">
        <v>3</v>
      </c>
      <c r="B11" s="126"/>
      <c r="C11" s="126"/>
      <c r="D11" s="17"/>
      <c r="E11" s="18" t="s">
        <v>61</v>
      </c>
      <c r="F11" s="19"/>
      <c r="G11" s="16" t="s">
        <v>62</v>
      </c>
      <c r="H11" s="16" t="s">
        <v>4</v>
      </c>
    </row>
    <row r="12" spans="1:8" ht="14.25">
      <c r="A12" s="16"/>
      <c r="B12" s="20"/>
      <c r="C12" s="20"/>
      <c r="D12" s="17"/>
      <c r="E12" s="21"/>
      <c r="F12" s="19"/>
      <c r="G12" s="16"/>
      <c r="H12" s="16"/>
    </row>
    <row r="13" spans="1:8" ht="12.75">
      <c r="A13" s="22">
        <v>1</v>
      </c>
      <c r="B13" s="23">
        <v>2</v>
      </c>
      <c r="C13" s="23">
        <v>3</v>
      </c>
      <c r="D13" s="24"/>
      <c r="E13" s="25">
        <v>4</v>
      </c>
      <c r="F13" s="26"/>
      <c r="G13" s="22">
        <v>5</v>
      </c>
      <c r="H13" s="22">
        <v>6</v>
      </c>
    </row>
    <row r="14" spans="1:8" ht="14.25">
      <c r="A14" s="27"/>
      <c r="B14" s="28"/>
      <c r="C14" s="27"/>
      <c r="D14" s="29"/>
      <c r="E14" s="30"/>
      <c r="F14" s="31"/>
      <c r="G14" s="27"/>
      <c r="H14" s="32"/>
    </row>
    <row r="15" spans="1:8" ht="14.25">
      <c r="A15" s="83">
        <v>1</v>
      </c>
      <c r="B15" s="81" t="s">
        <v>100</v>
      </c>
      <c r="C15" s="82" t="s">
        <v>86</v>
      </c>
      <c r="D15" s="83">
        <v>1</v>
      </c>
      <c r="E15" s="84" t="s">
        <v>13</v>
      </c>
      <c r="F15" s="85"/>
      <c r="G15" s="86" t="s">
        <v>94</v>
      </c>
      <c r="H15" s="87">
        <v>91520000</v>
      </c>
    </row>
    <row r="16" spans="1:8" ht="14.25">
      <c r="A16" s="39"/>
      <c r="B16" s="40" t="s">
        <v>101</v>
      </c>
      <c r="C16" s="41"/>
      <c r="D16" s="39"/>
      <c r="E16" s="108" t="s">
        <v>116</v>
      </c>
      <c r="F16" s="43" t="s">
        <v>14</v>
      </c>
      <c r="G16" s="44"/>
      <c r="H16" s="55"/>
    </row>
    <row r="17" spans="1:8" ht="14.25">
      <c r="A17" s="39"/>
      <c r="B17" s="40" t="s">
        <v>102</v>
      </c>
      <c r="C17" s="41"/>
      <c r="D17" s="39">
        <v>2</v>
      </c>
      <c r="E17" s="45" t="s">
        <v>15</v>
      </c>
      <c r="F17" s="43"/>
      <c r="G17" s="44"/>
      <c r="H17" s="57"/>
    </row>
    <row r="18" spans="1:8" ht="14.25">
      <c r="A18" s="39"/>
      <c r="B18" s="40"/>
      <c r="C18" s="41"/>
      <c r="D18" s="39"/>
      <c r="E18" s="106" t="s">
        <v>117</v>
      </c>
      <c r="F18" s="43" t="s">
        <v>11</v>
      </c>
      <c r="G18" s="44"/>
      <c r="H18" s="57"/>
    </row>
    <row r="19" spans="1:8" ht="14.25">
      <c r="A19" s="39"/>
      <c r="B19" s="40" t="s">
        <v>12</v>
      </c>
      <c r="C19" s="41"/>
      <c r="D19" s="39">
        <v>3</v>
      </c>
      <c r="E19" s="45" t="s">
        <v>16</v>
      </c>
      <c r="F19" s="43"/>
      <c r="G19" s="44"/>
      <c r="H19" s="57"/>
    </row>
    <row r="20" spans="1:8" ht="14.25">
      <c r="A20" s="39"/>
      <c r="B20" s="40"/>
      <c r="C20" s="41"/>
      <c r="D20" s="39"/>
      <c r="E20" s="106" t="s">
        <v>118</v>
      </c>
      <c r="F20" s="43" t="s">
        <v>8</v>
      </c>
      <c r="G20" s="44"/>
      <c r="H20" s="55"/>
    </row>
    <row r="21" spans="1:8" ht="14.25">
      <c r="A21" s="39"/>
      <c r="B21" s="40"/>
      <c r="C21" s="41"/>
      <c r="D21" s="39">
        <v>4</v>
      </c>
      <c r="E21" s="45" t="s">
        <v>17</v>
      </c>
      <c r="F21" s="43"/>
      <c r="G21" s="44"/>
      <c r="H21" s="57"/>
    </row>
    <row r="22" spans="1:8" ht="14.25">
      <c r="A22" s="39"/>
      <c r="B22" s="40"/>
      <c r="C22" s="41"/>
      <c r="D22" s="39"/>
      <c r="E22" s="45"/>
      <c r="F22" s="43"/>
      <c r="G22" s="44"/>
      <c r="H22" s="57"/>
    </row>
    <row r="23" spans="1:8" ht="14.25">
      <c r="A23" s="39">
        <v>2</v>
      </c>
      <c r="B23" s="40" t="s">
        <v>103</v>
      </c>
      <c r="C23" s="41" t="s">
        <v>86</v>
      </c>
      <c r="D23" s="39">
        <v>1</v>
      </c>
      <c r="E23" s="42" t="s">
        <v>32</v>
      </c>
      <c r="F23" s="43"/>
      <c r="G23" s="44" t="s">
        <v>94</v>
      </c>
      <c r="H23" s="55">
        <v>89850000</v>
      </c>
    </row>
    <row r="24" spans="1:8" ht="14.25">
      <c r="A24" s="39"/>
      <c r="B24" s="40" t="s">
        <v>104</v>
      </c>
      <c r="C24" s="41"/>
      <c r="D24" s="39"/>
      <c r="E24" s="106" t="s">
        <v>119</v>
      </c>
      <c r="F24" s="43"/>
      <c r="G24" s="44"/>
      <c r="H24" s="57"/>
    </row>
    <row r="25" spans="1:8" ht="14.25">
      <c r="A25" s="39"/>
      <c r="B25" s="40" t="s">
        <v>105</v>
      </c>
      <c r="C25" s="41"/>
      <c r="D25" s="39">
        <v>2</v>
      </c>
      <c r="E25" s="45" t="s">
        <v>33</v>
      </c>
      <c r="F25" s="43"/>
      <c r="G25" s="44"/>
      <c r="H25" s="55"/>
    </row>
    <row r="26" spans="1:8" ht="14.25">
      <c r="A26" s="39"/>
      <c r="B26" s="40"/>
      <c r="C26" s="41"/>
      <c r="D26" s="39"/>
      <c r="E26" s="106" t="s">
        <v>120</v>
      </c>
      <c r="F26" s="43" t="s">
        <v>14</v>
      </c>
      <c r="G26" s="44"/>
      <c r="H26" s="57"/>
    </row>
    <row r="27" spans="1:8" ht="14.25">
      <c r="A27" s="39"/>
      <c r="B27" s="40"/>
      <c r="C27" s="41"/>
      <c r="D27" s="39">
        <v>3</v>
      </c>
      <c r="E27" s="45" t="s">
        <v>34</v>
      </c>
      <c r="F27" s="43"/>
      <c r="G27" s="44"/>
      <c r="H27" s="57"/>
    </row>
    <row r="28" spans="1:8" ht="14.25">
      <c r="A28" s="39"/>
      <c r="B28" s="40"/>
      <c r="C28" s="41"/>
      <c r="D28" s="39"/>
      <c r="E28" s="106" t="s">
        <v>121</v>
      </c>
      <c r="F28" s="43" t="s">
        <v>9</v>
      </c>
      <c r="G28" s="44"/>
      <c r="H28" s="57"/>
    </row>
    <row r="29" spans="1:8" ht="14.25">
      <c r="A29" s="39"/>
      <c r="B29" s="40"/>
      <c r="C29" s="41"/>
      <c r="D29" s="39">
        <v>4</v>
      </c>
      <c r="E29" s="45" t="s">
        <v>35</v>
      </c>
      <c r="F29" s="43"/>
      <c r="G29" s="44"/>
      <c r="H29" s="57"/>
    </row>
    <row r="30" spans="1:8" ht="14.25">
      <c r="A30" s="39"/>
      <c r="B30" s="40"/>
      <c r="C30" s="41"/>
      <c r="D30" s="39"/>
      <c r="E30" s="106" t="s">
        <v>122</v>
      </c>
      <c r="F30" s="43" t="s">
        <v>11</v>
      </c>
      <c r="G30" s="44"/>
      <c r="H30" s="57"/>
    </row>
    <row r="31" spans="1:8" ht="14.25">
      <c r="A31" s="39"/>
      <c r="B31" s="40"/>
      <c r="C31" s="41"/>
      <c r="D31" s="39">
        <v>5</v>
      </c>
      <c r="E31" s="45" t="s">
        <v>36</v>
      </c>
      <c r="F31" s="43"/>
      <c r="G31" s="44"/>
      <c r="H31" s="57"/>
    </row>
    <row r="32" spans="1:8" ht="14.25">
      <c r="A32" s="39"/>
      <c r="B32" s="40"/>
      <c r="C32" s="41"/>
      <c r="D32" s="39"/>
      <c r="E32" s="106" t="s">
        <v>123</v>
      </c>
      <c r="F32" s="43"/>
      <c r="G32" s="44"/>
      <c r="H32" s="55"/>
    </row>
    <row r="33" spans="1:8" ht="14.25">
      <c r="A33" s="39"/>
      <c r="B33" s="40"/>
      <c r="C33" s="41"/>
      <c r="D33" s="39">
        <v>6</v>
      </c>
      <c r="E33" s="45" t="s">
        <v>37</v>
      </c>
      <c r="F33" s="43"/>
      <c r="G33" s="44"/>
      <c r="H33" s="57"/>
    </row>
    <row r="34" spans="1:8" ht="14.25">
      <c r="A34" s="39"/>
      <c r="B34" s="40"/>
      <c r="C34" s="41"/>
      <c r="D34" s="39"/>
      <c r="E34" s="106" t="s">
        <v>124</v>
      </c>
      <c r="F34" s="43" t="s">
        <v>7</v>
      </c>
      <c r="G34" s="44"/>
      <c r="H34" s="57"/>
    </row>
    <row r="35" spans="1:8" ht="14.25">
      <c r="A35" s="39"/>
      <c r="B35" s="40"/>
      <c r="C35" s="41"/>
      <c r="D35" s="39"/>
      <c r="E35" s="45"/>
      <c r="F35" s="43"/>
      <c r="G35" s="44"/>
      <c r="H35" s="57"/>
    </row>
    <row r="36" spans="1:8" ht="14.25">
      <c r="A36" s="80"/>
      <c r="B36" s="80"/>
      <c r="C36" s="80"/>
      <c r="D36" s="80"/>
      <c r="E36" s="80"/>
      <c r="F36" s="80"/>
      <c r="G36" s="80"/>
      <c r="H36" s="80"/>
    </row>
    <row r="37" spans="1:8" ht="14.25">
      <c r="A37" s="80"/>
      <c r="B37" s="80"/>
      <c r="C37" s="80"/>
      <c r="D37" s="80"/>
      <c r="E37" s="80"/>
      <c r="F37" s="80"/>
      <c r="G37" s="80"/>
      <c r="H37" s="80"/>
    </row>
    <row r="38" spans="1:8" ht="14.25">
      <c r="A38" s="80"/>
      <c r="B38" s="80"/>
      <c r="C38" s="80"/>
      <c r="D38" s="80"/>
      <c r="E38" s="80"/>
      <c r="F38" s="80"/>
      <c r="G38" s="80"/>
      <c r="H38" s="80"/>
    </row>
    <row r="39" spans="1:8" ht="14.25">
      <c r="A39" s="80"/>
      <c r="B39" s="80"/>
      <c r="C39" s="80"/>
      <c r="D39" s="80"/>
      <c r="E39" s="80"/>
      <c r="F39" s="80"/>
      <c r="G39" s="80"/>
      <c r="H39" s="80"/>
    </row>
    <row r="40" spans="1:8" ht="14.25">
      <c r="A40" s="80"/>
      <c r="B40" s="80"/>
      <c r="C40" s="80"/>
      <c r="D40" s="80"/>
      <c r="E40" s="80"/>
      <c r="F40" s="80"/>
      <c r="G40" s="80"/>
      <c r="H40" s="80"/>
    </row>
    <row r="41" spans="1:8" ht="14.25">
      <c r="A41" s="80"/>
      <c r="B41" s="80"/>
      <c r="C41" s="80"/>
      <c r="D41" s="80"/>
      <c r="E41" s="80"/>
      <c r="F41" s="80"/>
      <c r="G41" s="80"/>
      <c r="H41" s="80"/>
    </row>
    <row r="42" spans="1:8" ht="14.25">
      <c r="A42" s="80"/>
      <c r="B42" s="80"/>
      <c r="C42" s="80"/>
      <c r="D42" s="80"/>
      <c r="E42" s="80"/>
      <c r="F42" s="80"/>
      <c r="G42" s="80"/>
      <c r="H42" s="80"/>
    </row>
    <row r="43" spans="1:8" ht="14.25">
      <c r="A43" s="80"/>
      <c r="B43" s="80"/>
      <c r="C43" s="80"/>
      <c r="D43" s="80"/>
      <c r="E43" s="80"/>
      <c r="F43" s="80"/>
      <c r="G43" s="80"/>
      <c r="H43" s="80"/>
    </row>
    <row r="44" spans="1:8" ht="14.25">
      <c r="A44" s="80"/>
      <c r="B44" s="80"/>
      <c r="C44" s="80"/>
      <c r="D44" s="80"/>
      <c r="E44" s="80"/>
      <c r="F44" s="80"/>
      <c r="G44" s="80"/>
      <c r="H44" s="80"/>
    </row>
    <row r="45" spans="1:8" ht="14.25">
      <c r="A45" s="80"/>
      <c r="B45" s="80"/>
      <c r="C45" s="80"/>
      <c r="D45" s="80"/>
      <c r="E45" s="80"/>
      <c r="F45" s="80"/>
      <c r="G45" s="80"/>
      <c r="H45" s="80"/>
    </row>
    <row r="46" spans="1:8" ht="14.25">
      <c r="A46" s="80"/>
      <c r="B46" s="80"/>
      <c r="C46" s="80"/>
      <c r="D46" s="80"/>
      <c r="E46" s="80"/>
      <c r="F46" s="80"/>
      <c r="G46" s="80"/>
      <c r="H46" s="80"/>
    </row>
    <row r="47" spans="1:8" ht="14.25">
      <c r="A47" s="80"/>
      <c r="B47" s="80"/>
      <c r="C47" s="80"/>
      <c r="D47" s="80"/>
      <c r="E47" s="80"/>
      <c r="F47" s="80"/>
      <c r="G47" s="80"/>
      <c r="H47" s="80"/>
    </row>
  </sheetData>
  <sheetProtection/>
  <mergeCells count="8">
    <mergeCell ref="A1:G1"/>
    <mergeCell ref="A4:H4"/>
    <mergeCell ref="A5:H5"/>
    <mergeCell ref="A6:H6"/>
    <mergeCell ref="A9:H9"/>
    <mergeCell ref="B10:B11"/>
    <mergeCell ref="C10:C11"/>
    <mergeCell ref="A7:H7"/>
  </mergeCells>
  <printOptions/>
  <pageMargins left="1.11" right="0.17" top="0.71" bottom="0.57" header="0.31" footer="0.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80" zoomScaleNormal="75" zoomScaleSheetLayoutView="80" zoomScalePageLayoutView="0" workbookViewId="0" topLeftCell="A1">
      <selection activeCell="A6" sqref="A6:H6"/>
    </sheetView>
  </sheetViews>
  <sheetFormatPr defaultColWidth="9.140625" defaultRowHeight="12.75"/>
  <cols>
    <col min="1" max="1" width="5.8515625" style="9" customWidth="1"/>
    <col min="2" max="2" width="56.140625" style="9" customWidth="1"/>
    <col min="3" max="3" width="15.57421875" style="9" customWidth="1"/>
    <col min="4" max="4" width="3.7109375" style="9" customWidth="1"/>
    <col min="5" max="5" width="30.28125" style="9" customWidth="1"/>
    <col min="6" max="6" width="10.140625" style="9" customWidth="1"/>
    <col min="7" max="7" width="12.8515625" style="9" customWidth="1"/>
    <col min="8" max="8" width="14.57421875" style="9" customWidth="1"/>
    <col min="9" max="16384" width="9.140625" style="9" customWidth="1"/>
  </cols>
  <sheetData>
    <row r="1" spans="1:8" ht="15">
      <c r="A1" s="121" t="s">
        <v>56</v>
      </c>
      <c r="B1" s="121"/>
      <c r="C1" s="121"/>
      <c r="D1" s="121"/>
      <c r="E1" s="121"/>
      <c r="F1" s="121"/>
      <c r="G1" s="121"/>
      <c r="H1" s="8"/>
    </row>
    <row r="2" spans="1:8" ht="15">
      <c r="A2" s="10" t="s">
        <v>57</v>
      </c>
      <c r="B2" s="10"/>
      <c r="C2" s="10"/>
      <c r="D2" s="10"/>
      <c r="E2" s="10"/>
      <c r="F2" s="10"/>
      <c r="G2" s="10"/>
      <c r="H2" s="8"/>
    </row>
    <row r="3" spans="1:8" ht="15">
      <c r="A3" s="8"/>
      <c r="B3" s="8"/>
      <c r="C3" s="8"/>
      <c r="D3" s="8"/>
      <c r="E3" s="8"/>
      <c r="F3" s="8"/>
      <c r="G3" s="8"/>
      <c r="H3" s="8"/>
    </row>
    <row r="4" spans="1:8" ht="15">
      <c r="A4" s="122" t="s">
        <v>67</v>
      </c>
      <c r="B4" s="122"/>
      <c r="C4" s="122"/>
      <c r="D4" s="122"/>
      <c r="E4" s="122"/>
      <c r="F4" s="122"/>
      <c r="G4" s="122"/>
      <c r="H4" s="122"/>
    </row>
    <row r="5" spans="1:8" ht="15">
      <c r="A5" s="122" t="s">
        <v>68</v>
      </c>
      <c r="B5" s="122"/>
      <c r="C5" s="122"/>
      <c r="D5" s="122"/>
      <c r="E5" s="122"/>
      <c r="F5" s="122"/>
      <c r="G5" s="122"/>
      <c r="H5" s="122"/>
    </row>
    <row r="6" spans="1:8" ht="15">
      <c r="A6" s="123" t="s">
        <v>133</v>
      </c>
      <c r="B6" s="123"/>
      <c r="C6" s="123"/>
      <c r="D6" s="123"/>
      <c r="E6" s="123"/>
      <c r="F6" s="123"/>
      <c r="G6" s="123"/>
      <c r="H6" s="123"/>
    </row>
    <row r="7" spans="1:8" ht="15">
      <c r="A7" s="123" t="s">
        <v>5</v>
      </c>
      <c r="B7" s="123"/>
      <c r="C7" s="123"/>
      <c r="D7" s="123"/>
      <c r="E7" s="123"/>
      <c r="F7" s="123"/>
      <c r="G7" s="123"/>
      <c r="H7" s="123"/>
    </row>
    <row r="8" spans="1:8" ht="15">
      <c r="A8" s="11"/>
      <c r="B8" s="11"/>
      <c r="C8" s="11"/>
      <c r="D8" s="11"/>
      <c r="E8" s="11"/>
      <c r="F8" s="11"/>
      <c r="G8" s="11"/>
      <c r="H8" s="11"/>
    </row>
    <row r="9" spans="1:8" ht="15" customHeight="1">
      <c r="A9" s="127" t="s">
        <v>65</v>
      </c>
      <c r="B9" s="127"/>
      <c r="C9" s="127"/>
      <c r="D9" s="127"/>
      <c r="E9" s="127"/>
      <c r="F9" s="127"/>
      <c r="G9" s="127"/>
      <c r="H9" s="127"/>
    </row>
    <row r="10" spans="1:8" ht="14.25">
      <c r="A10" s="12" t="s">
        <v>0</v>
      </c>
      <c r="B10" s="125" t="s">
        <v>1</v>
      </c>
      <c r="C10" s="125" t="s">
        <v>58</v>
      </c>
      <c r="D10" s="13"/>
      <c r="E10" s="14" t="s">
        <v>59</v>
      </c>
      <c r="F10" s="15"/>
      <c r="G10" s="12" t="s">
        <v>60</v>
      </c>
      <c r="H10" s="12" t="s">
        <v>2</v>
      </c>
    </row>
    <row r="11" spans="1:8" ht="14.25">
      <c r="A11" s="16" t="s">
        <v>3</v>
      </c>
      <c r="B11" s="126"/>
      <c r="C11" s="126"/>
      <c r="D11" s="17"/>
      <c r="E11" s="18" t="s">
        <v>61</v>
      </c>
      <c r="F11" s="19"/>
      <c r="G11" s="16" t="s">
        <v>62</v>
      </c>
      <c r="H11" s="16" t="s">
        <v>4</v>
      </c>
    </row>
    <row r="12" spans="1:8" ht="14.25">
      <c r="A12" s="16"/>
      <c r="B12" s="20"/>
      <c r="C12" s="20"/>
      <c r="D12" s="17"/>
      <c r="E12" s="21"/>
      <c r="F12" s="19"/>
      <c r="G12" s="16"/>
      <c r="H12" s="16"/>
    </row>
    <row r="13" spans="1:8" ht="12.75">
      <c r="A13" s="22">
        <v>1</v>
      </c>
      <c r="B13" s="23">
        <v>2</v>
      </c>
      <c r="C13" s="23">
        <v>3</v>
      </c>
      <c r="D13" s="24"/>
      <c r="E13" s="25">
        <v>4</v>
      </c>
      <c r="F13" s="26"/>
      <c r="G13" s="22">
        <v>5</v>
      </c>
      <c r="H13" s="22">
        <v>6</v>
      </c>
    </row>
    <row r="14" spans="1:8" ht="14.25">
      <c r="A14" s="27"/>
      <c r="B14" s="28"/>
      <c r="C14" s="27"/>
      <c r="D14" s="29"/>
      <c r="E14" s="30"/>
      <c r="F14" s="31"/>
      <c r="G14" s="27"/>
      <c r="H14" s="32"/>
    </row>
    <row r="15" spans="1:8" ht="15">
      <c r="A15" s="75">
        <v>1</v>
      </c>
      <c r="B15" s="73" t="s">
        <v>55</v>
      </c>
      <c r="C15" s="74" t="s">
        <v>18</v>
      </c>
      <c r="D15" s="75">
        <v>1</v>
      </c>
      <c r="E15" s="76" t="s">
        <v>20</v>
      </c>
      <c r="F15" s="77"/>
      <c r="G15" s="78" t="s">
        <v>94</v>
      </c>
      <c r="H15" s="79">
        <v>60090000</v>
      </c>
    </row>
    <row r="16" spans="1:8" ht="15">
      <c r="A16" s="34"/>
      <c r="B16" s="35" t="s">
        <v>19</v>
      </c>
      <c r="C16" s="36"/>
      <c r="D16" s="34"/>
      <c r="E16" s="107" t="s">
        <v>110</v>
      </c>
      <c r="F16" s="37" t="s">
        <v>21</v>
      </c>
      <c r="G16" s="38"/>
      <c r="H16" s="72"/>
    </row>
    <row r="17" spans="1:8" ht="15">
      <c r="A17" s="34"/>
      <c r="B17" s="35"/>
      <c r="C17" s="36"/>
      <c r="D17" s="34">
        <v>2</v>
      </c>
      <c r="E17" s="71" t="s">
        <v>22</v>
      </c>
      <c r="F17" s="37"/>
      <c r="G17" s="38"/>
      <c r="H17" s="72"/>
    </row>
    <row r="18" spans="1:8" ht="14.25">
      <c r="A18" s="34"/>
      <c r="B18" s="35"/>
      <c r="C18" s="36"/>
      <c r="D18" s="34"/>
      <c r="E18" s="107" t="s">
        <v>111</v>
      </c>
      <c r="F18" s="37"/>
      <c r="G18" s="38"/>
      <c r="H18" s="53"/>
    </row>
    <row r="19" spans="1:8" ht="15">
      <c r="A19" s="34"/>
      <c r="B19" s="35"/>
      <c r="C19" s="36"/>
      <c r="D19" s="34">
        <v>3</v>
      </c>
      <c r="E19" s="71" t="s">
        <v>23</v>
      </c>
      <c r="F19" s="37"/>
      <c r="G19" s="38"/>
      <c r="H19" s="72"/>
    </row>
    <row r="20" spans="1:8" ht="15">
      <c r="A20" s="34"/>
      <c r="B20" s="35"/>
      <c r="C20" s="36"/>
      <c r="D20" s="34"/>
      <c r="E20" s="107" t="s">
        <v>112</v>
      </c>
      <c r="F20" s="37"/>
      <c r="G20" s="38"/>
      <c r="H20" s="72"/>
    </row>
    <row r="21" spans="1:8" ht="15">
      <c r="A21" s="34"/>
      <c r="B21" s="35"/>
      <c r="C21" s="36"/>
      <c r="D21" s="34">
        <v>4</v>
      </c>
      <c r="E21" s="71" t="s">
        <v>24</v>
      </c>
      <c r="F21" s="37"/>
      <c r="G21" s="38"/>
      <c r="H21" s="72"/>
    </row>
    <row r="22" spans="1:8" ht="12.75" customHeight="1">
      <c r="A22" s="34"/>
      <c r="B22" s="35"/>
      <c r="C22" s="36"/>
      <c r="D22" s="34"/>
      <c r="E22" s="107" t="s">
        <v>113</v>
      </c>
      <c r="F22" s="37"/>
      <c r="G22" s="38"/>
      <c r="H22" s="53"/>
    </row>
    <row r="23" spans="1:8" ht="15">
      <c r="A23" s="34"/>
      <c r="B23" s="35"/>
      <c r="C23" s="36"/>
      <c r="D23" s="34">
        <v>5</v>
      </c>
      <c r="E23" s="71" t="s">
        <v>25</v>
      </c>
      <c r="F23" s="37"/>
      <c r="G23" s="38"/>
      <c r="H23" s="72"/>
    </row>
    <row r="24" spans="1:8" ht="15">
      <c r="A24" s="34"/>
      <c r="B24" s="35"/>
      <c r="C24" s="36"/>
      <c r="D24" s="34"/>
      <c r="E24" s="107" t="s">
        <v>114</v>
      </c>
      <c r="F24" s="37"/>
      <c r="G24" s="38"/>
      <c r="H24" s="72"/>
    </row>
    <row r="25" spans="1:8" ht="14.25">
      <c r="A25" s="34"/>
      <c r="B25" s="35"/>
      <c r="C25" s="36"/>
      <c r="D25" s="34">
        <v>6</v>
      </c>
      <c r="E25" s="71" t="s">
        <v>26</v>
      </c>
      <c r="F25" s="37"/>
      <c r="G25" s="38"/>
      <c r="H25" s="53"/>
    </row>
    <row r="26" spans="1:8" ht="14.25">
      <c r="A26" s="34"/>
      <c r="B26" s="35"/>
      <c r="C26" s="36"/>
      <c r="D26" s="34"/>
      <c r="E26" s="107" t="s">
        <v>115</v>
      </c>
      <c r="F26" s="37"/>
      <c r="G26" s="38"/>
      <c r="H26" s="53"/>
    </row>
    <row r="27" spans="1:8" ht="15">
      <c r="A27" s="96"/>
      <c r="B27" s="97"/>
      <c r="C27" s="98"/>
      <c r="D27" s="96"/>
      <c r="E27" s="99"/>
      <c r="F27" s="100"/>
      <c r="G27" s="101"/>
      <c r="H27" s="102"/>
    </row>
  </sheetData>
  <sheetProtection/>
  <mergeCells count="8">
    <mergeCell ref="A1:G1"/>
    <mergeCell ref="A4:H4"/>
    <mergeCell ref="A5:H5"/>
    <mergeCell ref="A6:H6"/>
    <mergeCell ref="A9:H9"/>
    <mergeCell ref="B10:B11"/>
    <mergeCell ref="C10:C11"/>
    <mergeCell ref="A7:H7"/>
  </mergeCells>
  <printOptions/>
  <pageMargins left="1.11" right="0.17" top="0.71" bottom="0.57" header="0.31" footer="0.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80" zoomScaleNormal="75" zoomScaleSheetLayoutView="80" zoomScalePageLayoutView="0" workbookViewId="0" topLeftCell="A4">
      <selection activeCell="A6" sqref="A6:H6"/>
    </sheetView>
  </sheetViews>
  <sheetFormatPr defaultColWidth="9.140625" defaultRowHeight="12.75"/>
  <cols>
    <col min="1" max="1" width="5.8515625" style="9" customWidth="1"/>
    <col min="2" max="2" width="59.7109375" style="9" customWidth="1"/>
    <col min="3" max="3" width="15.57421875" style="9" customWidth="1"/>
    <col min="4" max="4" width="3.7109375" style="9" customWidth="1"/>
    <col min="5" max="5" width="30.28125" style="9" customWidth="1"/>
    <col min="6" max="6" width="5.8515625" style="9" customWidth="1"/>
    <col min="7" max="7" width="12.8515625" style="9" customWidth="1"/>
    <col min="8" max="8" width="15.00390625" style="9" customWidth="1"/>
    <col min="9" max="16384" width="9.140625" style="9" customWidth="1"/>
  </cols>
  <sheetData>
    <row r="1" spans="1:8" ht="15">
      <c r="A1" s="121" t="s">
        <v>56</v>
      </c>
      <c r="B1" s="121"/>
      <c r="C1" s="121"/>
      <c r="D1" s="121"/>
      <c r="E1" s="121"/>
      <c r="F1" s="121"/>
      <c r="G1" s="121"/>
      <c r="H1" s="8"/>
    </row>
    <row r="2" spans="1:8" ht="15">
      <c r="A2" s="10" t="s">
        <v>57</v>
      </c>
      <c r="B2" s="10"/>
      <c r="C2" s="10"/>
      <c r="D2" s="10"/>
      <c r="E2" s="10"/>
      <c r="F2" s="10"/>
      <c r="G2" s="10"/>
      <c r="H2" s="8"/>
    </row>
    <row r="3" spans="1:8" ht="15">
      <c r="A3" s="8"/>
      <c r="B3" s="8"/>
      <c r="C3" s="8"/>
      <c r="D3" s="8"/>
      <c r="E3" s="8"/>
      <c r="F3" s="8"/>
      <c r="G3" s="8"/>
      <c r="H3" s="8"/>
    </row>
    <row r="4" spans="1:8" ht="15">
      <c r="A4" s="122" t="s">
        <v>67</v>
      </c>
      <c r="B4" s="122"/>
      <c r="C4" s="122"/>
      <c r="D4" s="122"/>
      <c r="E4" s="122"/>
      <c r="F4" s="122"/>
      <c r="G4" s="122"/>
      <c r="H4" s="122"/>
    </row>
    <row r="5" spans="1:8" ht="15">
      <c r="A5" s="122" t="s">
        <v>68</v>
      </c>
      <c r="B5" s="122"/>
      <c r="C5" s="122"/>
      <c r="D5" s="122"/>
      <c r="E5" s="122"/>
      <c r="F5" s="122"/>
      <c r="G5" s="122"/>
      <c r="H5" s="122"/>
    </row>
    <row r="6" spans="1:8" ht="15">
      <c r="A6" s="123" t="s">
        <v>133</v>
      </c>
      <c r="B6" s="123"/>
      <c r="C6" s="123"/>
      <c r="D6" s="123"/>
      <c r="E6" s="123"/>
      <c r="F6" s="123"/>
      <c r="G6" s="123"/>
      <c r="H6" s="123"/>
    </row>
    <row r="7" spans="1:8" ht="15">
      <c r="A7" s="123" t="s">
        <v>5</v>
      </c>
      <c r="B7" s="123"/>
      <c r="C7" s="123"/>
      <c r="D7" s="123"/>
      <c r="E7" s="123"/>
      <c r="F7" s="123"/>
      <c r="G7" s="123"/>
      <c r="H7" s="123"/>
    </row>
    <row r="8" spans="1:8" ht="15">
      <c r="A8" s="11"/>
      <c r="B8" s="11"/>
      <c r="C8" s="11"/>
      <c r="D8" s="11"/>
      <c r="E8" s="11"/>
      <c r="F8" s="11"/>
      <c r="G8" s="11"/>
      <c r="H8" s="11"/>
    </row>
    <row r="9" spans="1:8" ht="15" customHeight="1">
      <c r="A9" s="127" t="s">
        <v>64</v>
      </c>
      <c r="B9" s="127"/>
      <c r="C9" s="127"/>
      <c r="D9" s="127"/>
      <c r="E9" s="127"/>
      <c r="F9" s="127"/>
      <c r="G9" s="127"/>
      <c r="H9" s="127"/>
    </row>
    <row r="10" spans="1:8" ht="14.25">
      <c r="A10" s="12" t="s">
        <v>0</v>
      </c>
      <c r="B10" s="125" t="s">
        <v>1</v>
      </c>
      <c r="C10" s="125" t="s">
        <v>58</v>
      </c>
      <c r="D10" s="13"/>
      <c r="E10" s="14" t="s">
        <v>59</v>
      </c>
      <c r="F10" s="15"/>
      <c r="G10" s="12" t="s">
        <v>60</v>
      </c>
      <c r="H10" s="12" t="s">
        <v>2</v>
      </c>
    </row>
    <row r="11" spans="1:8" ht="14.25">
      <c r="A11" s="16" t="s">
        <v>3</v>
      </c>
      <c r="B11" s="126"/>
      <c r="C11" s="126"/>
      <c r="D11" s="17"/>
      <c r="E11" s="18" t="s">
        <v>61</v>
      </c>
      <c r="F11" s="19"/>
      <c r="G11" s="16" t="s">
        <v>62</v>
      </c>
      <c r="H11" s="16" t="s">
        <v>4</v>
      </c>
    </row>
    <row r="12" spans="1:8" ht="14.25">
      <c r="A12" s="16"/>
      <c r="B12" s="20"/>
      <c r="C12" s="20"/>
      <c r="D12" s="17"/>
      <c r="E12" s="21"/>
      <c r="F12" s="19"/>
      <c r="G12" s="16"/>
      <c r="H12" s="16"/>
    </row>
    <row r="13" spans="1:8" ht="12.75">
      <c r="A13" s="22">
        <v>1</v>
      </c>
      <c r="B13" s="23">
        <v>2</v>
      </c>
      <c r="C13" s="23">
        <v>3</v>
      </c>
      <c r="D13" s="24"/>
      <c r="E13" s="25">
        <v>4</v>
      </c>
      <c r="F13" s="26"/>
      <c r="G13" s="22">
        <v>5</v>
      </c>
      <c r="H13" s="22">
        <v>6</v>
      </c>
    </row>
    <row r="14" spans="1:8" ht="14.25">
      <c r="A14" s="27"/>
      <c r="B14" s="28"/>
      <c r="C14" s="27"/>
      <c r="D14" s="29"/>
      <c r="E14" s="30"/>
      <c r="F14" s="31"/>
      <c r="G14" s="27"/>
      <c r="H14" s="32"/>
    </row>
    <row r="15" spans="1:8" ht="14.25">
      <c r="A15" s="83">
        <v>1</v>
      </c>
      <c r="B15" s="81" t="s">
        <v>95</v>
      </c>
      <c r="C15" s="82" t="s">
        <v>70</v>
      </c>
      <c r="D15" s="83">
        <v>1</v>
      </c>
      <c r="E15" s="84" t="s">
        <v>40</v>
      </c>
      <c r="F15" s="85"/>
      <c r="G15" s="86" t="s">
        <v>94</v>
      </c>
      <c r="H15" s="87">
        <v>60300000</v>
      </c>
    </row>
    <row r="16" spans="1:8" ht="14.25">
      <c r="A16" s="39"/>
      <c r="B16" s="40" t="s">
        <v>97</v>
      </c>
      <c r="C16" s="41"/>
      <c r="D16" s="39"/>
      <c r="E16" s="45" t="s">
        <v>130</v>
      </c>
      <c r="F16" s="43"/>
      <c r="G16" s="44"/>
      <c r="H16" s="46"/>
    </row>
    <row r="17" spans="1:8" ht="14.25">
      <c r="A17" s="39"/>
      <c r="B17" s="40" t="s">
        <v>96</v>
      </c>
      <c r="C17" s="41"/>
      <c r="D17" s="39">
        <v>2</v>
      </c>
      <c r="E17" s="45" t="s">
        <v>38</v>
      </c>
      <c r="F17" s="43"/>
      <c r="G17" s="44"/>
      <c r="H17" s="54"/>
    </row>
    <row r="18" spans="1:8" ht="14.25">
      <c r="A18" s="39"/>
      <c r="B18" s="40"/>
      <c r="C18" s="41"/>
      <c r="D18" s="39"/>
      <c r="E18" s="45" t="s">
        <v>131</v>
      </c>
      <c r="F18" s="43" t="s">
        <v>8</v>
      </c>
      <c r="G18" s="44"/>
      <c r="H18" s="54"/>
    </row>
    <row r="19" spans="1:8" ht="14.25">
      <c r="A19" s="39"/>
      <c r="B19" s="40"/>
      <c r="C19" s="41"/>
      <c r="D19" s="39">
        <v>3</v>
      </c>
      <c r="E19" s="45" t="s">
        <v>39</v>
      </c>
      <c r="F19" s="43"/>
      <c r="G19" s="44"/>
      <c r="H19" s="46"/>
    </row>
    <row r="20" spans="1:8" ht="14.25">
      <c r="A20" s="39"/>
      <c r="B20" s="40"/>
      <c r="C20" s="41"/>
      <c r="D20" s="39"/>
      <c r="E20" s="106" t="s">
        <v>106</v>
      </c>
      <c r="F20" s="43" t="s">
        <v>10</v>
      </c>
      <c r="G20" s="44"/>
      <c r="H20" s="46"/>
    </row>
    <row r="21" spans="1:8" ht="14.25">
      <c r="A21" s="39"/>
      <c r="B21" s="40"/>
      <c r="C21" s="41"/>
      <c r="D21" s="39"/>
      <c r="E21" s="42"/>
      <c r="F21" s="43"/>
      <c r="G21" s="44"/>
      <c r="H21" s="54"/>
    </row>
    <row r="22" spans="1:8" ht="14.25">
      <c r="A22" s="39">
        <v>2</v>
      </c>
      <c r="B22" s="40" t="s">
        <v>98</v>
      </c>
      <c r="C22" s="41" t="s">
        <v>70</v>
      </c>
      <c r="D22" s="39">
        <v>1</v>
      </c>
      <c r="E22" s="42" t="s">
        <v>43</v>
      </c>
      <c r="F22" s="43"/>
      <c r="G22" s="44" t="s">
        <v>94</v>
      </c>
      <c r="H22" s="55">
        <v>86036000</v>
      </c>
    </row>
    <row r="23" spans="1:8" ht="14.25">
      <c r="A23" s="39"/>
      <c r="B23" s="40" t="s">
        <v>99</v>
      </c>
      <c r="C23" s="41"/>
      <c r="D23" s="39"/>
      <c r="E23" s="106" t="s">
        <v>44</v>
      </c>
      <c r="F23" s="43"/>
      <c r="G23" s="44"/>
      <c r="H23" s="46"/>
    </row>
    <row r="24" spans="1:8" ht="14.25">
      <c r="A24" s="39"/>
      <c r="B24" s="40"/>
      <c r="C24" s="41"/>
      <c r="D24" s="39">
        <v>2</v>
      </c>
      <c r="E24" s="45" t="s">
        <v>45</v>
      </c>
      <c r="F24" s="43" t="s">
        <v>9</v>
      </c>
      <c r="G24" s="44"/>
      <c r="H24" s="58"/>
    </row>
    <row r="25" spans="1:8" ht="14.25">
      <c r="A25" s="39"/>
      <c r="B25" s="40"/>
      <c r="C25" s="41"/>
      <c r="D25" s="39"/>
      <c r="E25" s="45" t="s">
        <v>46</v>
      </c>
      <c r="F25" s="43"/>
      <c r="G25" s="44"/>
      <c r="H25" s="58"/>
    </row>
    <row r="26" spans="1:8" ht="14.25">
      <c r="A26" s="39"/>
      <c r="B26" s="40"/>
      <c r="C26" s="41"/>
      <c r="D26" s="39">
        <v>3</v>
      </c>
      <c r="E26" s="45" t="s">
        <v>47</v>
      </c>
      <c r="F26" s="43"/>
      <c r="G26" s="44"/>
      <c r="H26" s="59"/>
    </row>
    <row r="27" spans="1:8" ht="14.25">
      <c r="A27" s="39"/>
      <c r="B27" s="40"/>
      <c r="C27" s="41"/>
      <c r="D27" s="39"/>
      <c r="E27" s="45" t="s">
        <v>48</v>
      </c>
      <c r="F27" s="43"/>
      <c r="G27" s="44"/>
      <c r="H27" s="59"/>
    </row>
    <row r="28" spans="1:8" ht="14.25">
      <c r="A28" s="39"/>
      <c r="B28" s="40"/>
      <c r="C28" s="41"/>
      <c r="D28" s="39">
        <v>4</v>
      </c>
      <c r="E28" s="45" t="s">
        <v>49</v>
      </c>
      <c r="F28" s="43"/>
      <c r="G28" s="44"/>
      <c r="H28" s="59"/>
    </row>
    <row r="29" spans="1:8" ht="14.25">
      <c r="A29" s="39"/>
      <c r="B29" s="40"/>
      <c r="C29" s="41"/>
      <c r="D29" s="39"/>
      <c r="E29" s="45" t="s">
        <v>50</v>
      </c>
      <c r="F29" s="43"/>
      <c r="G29" s="44"/>
      <c r="H29" s="59"/>
    </row>
    <row r="30" spans="1:8" ht="14.25">
      <c r="A30" s="39"/>
      <c r="B30" s="40"/>
      <c r="C30" s="41"/>
      <c r="D30" s="39">
        <v>5</v>
      </c>
      <c r="E30" s="45" t="s">
        <v>51</v>
      </c>
      <c r="F30" s="43"/>
      <c r="G30" s="44"/>
      <c r="H30" s="58"/>
    </row>
    <row r="31" spans="1:8" ht="14.25">
      <c r="A31" s="39"/>
      <c r="B31" s="40"/>
      <c r="C31" s="41"/>
      <c r="D31" s="39"/>
      <c r="E31" s="45" t="s">
        <v>52</v>
      </c>
      <c r="F31" s="43"/>
      <c r="G31" s="44"/>
      <c r="H31" s="59"/>
    </row>
    <row r="32" spans="1:8" ht="14.25">
      <c r="A32" s="39"/>
      <c r="B32" s="40"/>
      <c r="C32" s="41"/>
      <c r="D32" s="39">
        <v>6</v>
      </c>
      <c r="E32" s="45" t="s">
        <v>53</v>
      </c>
      <c r="F32" s="43"/>
      <c r="G32" s="44"/>
      <c r="H32" s="59"/>
    </row>
    <row r="33" spans="1:8" ht="14.25">
      <c r="A33" s="88"/>
      <c r="B33" s="89"/>
      <c r="C33" s="90"/>
      <c r="D33" s="88"/>
      <c r="E33" s="91" t="s">
        <v>54</v>
      </c>
      <c r="F33" s="92"/>
      <c r="G33" s="93"/>
      <c r="H33" s="95"/>
    </row>
  </sheetData>
  <sheetProtection/>
  <mergeCells count="8">
    <mergeCell ref="B10:B11"/>
    <mergeCell ref="C10:C11"/>
    <mergeCell ref="A7:H7"/>
    <mergeCell ref="A1:G1"/>
    <mergeCell ref="A4:H4"/>
    <mergeCell ref="A5:H5"/>
    <mergeCell ref="A6:H6"/>
    <mergeCell ref="A9:H9"/>
  </mergeCells>
  <printOptions/>
  <pageMargins left="1.11" right="0.17" top="0.71" bottom="0.57" header="0.31" footer="0.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0" zoomScaleNormal="75" zoomScaleSheetLayoutView="80" zoomScalePageLayoutView="0" workbookViewId="0" topLeftCell="A1">
      <selection activeCell="A6" sqref="A6:H6"/>
    </sheetView>
  </sheetViews>
  <sheetFormatPr defaultColWidth="9.140625" defaultRowHeight="12.75"/>
  <cols>
    <col min="1" max="1" width="5.8515625" style="9" customWidth="1"/>
    <col min="2" max="2" width="56.421875" style="9" customWidth="1"/>
    <col min="3" max="3" width="15.57421875" style="9" customWidth="1"/>
    <col min="4" max="4" width="3.7109375" style="9" customWidth="1"/>
    <col min="5" max="5" width="30.28125" style="9" customWidth="1"/>
    <col min="6" max="6" width="5.8515625" style="9" customWidth="1"/>
    <col min="7" max="7" width="12.8515625" style="9" customWidth="1"/>
    <col min="8" max="8" width="16.7109375" style="9" customWidth="1"/>
    <col min="9" max="16384" width="9.140625" style="9" customWidth="1"/>
  </cols>
  <sheetData>
    <row r="1" spans="1:8" ht="15">
      <c r="A1" s="121" t="s">
        <v>56</v>
      </c>
      <c r="B1" s="121"/>
      <c r="C1" s="121"/>
      <c r="D1" s="121"/>
      <c r="E1" s="121"/>
      <c r="F1" s="121"/>
      <c r="G1" s="121"/>
      <c r="H1" s="8"/>
    </row>
    <row r="2" spans="1:8" ht="15">
      <c r="A2" s="10" t="s">
        <v>57</v>
      </c>
      <c r="B2" s="10"/>
      <c r="C2" s="10"/>
      <c r="D2" s="10"/>
      <c r="E2" s="10"/>
      <c r="F2" s="10"/>
      <c r="G2" s="10"/>
      <c r="H2" s="8"/>
    </row>
    <row r="3" spans="1:8" ht="15">
      <c r="A3" s="8"/>
      <c r="B3" s="8"/>
      <c r="C3" s="8"/>
      <c r="D3" s="8"/>
      <c r="E3" s="8"/>
      <c r="F3" s="8"/>
      <c r="G3" s="8"/>
      <c r="H3" s="8"/>
    </row>
    <row r="4" spans="1:8" ht="15">
      <c r="A4" s="122" t="s">
        <v>67</v>
      </c>
      <c r="B4" s="122"/>
      <c r="C4" s="122"/>
      <c r="D4" s="122"/>
      <c r="E4" s="122"/>
      <c r="F4" s="122"/>
      <c r="G4" s="122"/>
      <c r="H4" s="122"/>
    </row>
    <row r="5" spans="1:8" ht="15">
      <c r="A5" s="122" t="s">
        <v>68</v>
      </c>
      <c r="B5" s="122"/>
      <c r="C5" s="122"/>
      <c r="D5" s="122"/>
      <c r="E5" s="122"/>
      <c r="F5" s="122"/>
      <c r="G5" s="122"/>
      <c r="H5" s="122"/>
    </row>
    <row r="6" spans="1:8" ht="15">
      <c r="A6" s="123" t="s">
        <v>133</v>
      </c>
      <c r="B6" s="123"/>
      <c r="C6" s="123"/>
      <c r="D6" s="123"/>
      <c r="E6" s="123"/>
      <c r="F6" s="123"/>
      <c r="G6" s="123"/>
      <c r="H6" s="123"/>
    </row>
    <row r="7" spans="1:8" ht="15">
      <c r="A7" s="123" t="s">
        <v>5</v>
      </c>
      <c r="B7" s="123"/>
      <c r="C7" s="123"/>
      <c r="D7" s="123"/>
      <c r="E7" s="123"/>
      <c r="F7" s="123"/>
      <c r="G7" s="123"/>
      <c r="H7" s="123"/>
    </row>
    <row r="8" spans="1:8" ht="14.25">
      <c r="A8" s="47"/>
      <c r="B8" s="47"/>
      <c r="C8" s="47"/>
      <c r="D8" s="47"/>
      <c r="E8" s="47"/>
      <c r="F8" s="47"/>
      <c r="G8" s="47"/>
      <c r="H8" s="47"/>
    </row>
    <row r="9" spans="1:8" ht="15" customHeight="1">
      <c r="A9" s="127" t="s">
        <v>63</v>
      </c>
      <c r="B9" s="127"/>
      <c r="C9" s="127"/>
      <c r="D9" s="127"/>
      <c r="E9" s="127"/>
      <c r="F9" s="127"/>
      <c r="G9" s="127"/>
      <c r="H9" s="127"/>
    </row>
    <row r="10" spans="1:8" ht="14.25">
      <c r="A10" s="12" t="s">
        <v>0</v>
      </c>
      <c r="B10" s="125" t="s">
        <v>1</v>
      </c>
      <c r="C10" s="125" t="s">
        <v>58</v>
      </c>
      <c r="D10" s="13"/>
      <c r="E10" s="14" t="s">
        <v>59</v>
      </c>
      <c r="F10" s="15"/>
      <c r="G10" s="12" t="s">
        <v>60</v>
      </c>
      <c r="H10" s="12" t="s">
        <v>2</v>
      </c>
    </row>
    <row r="11" spans="1:8" ht="14.25">
      <c r="A11" s="16" t="s">
        <v>3</v>
      </c>
      <c r="B11" s="126"/>
      <c r="C11" s="126"/>
      <c r="D11" s="17"/>
      <c r="E11" s="18" t="s">
        <v>61</v>
      </c>
      <c r="F11" s="19"/>
      <c r="G11" s="16" t="s">
        <v>62</v>
      </c>
      <c r="H11" s="16" t="s">
        <v>4</v>
      </c>
    </row>
    <row r="12" spans="1:8" ht="14.25">
      <c r="A12" s="16"/>
      <c r="B12" s="20"/>
      <c r="C12" s="20"/>
      <c r="D12" s="17"/>
      <c r="E12" s="21"/>
      <c r="F12" s="19"/>
      <c r="G12" s="16"/>
      <c r="H12" s="16"/>
    </row>
    <row r="13" spans="1:8" ht="14.25">
      <c r="A13" s="48">
        <v>1</v>
      </c>
      <c r="B13" s="49">
        <v>2</v>
      </c>
      <c r="C13" s="49">
        <v>3</v>
      </c>
      <c r="D13" s="50"/>
      <c r="E13" s="51">
        <v>4</v>
      </c>
      <c r="F13" s="52"/>
      <c r="G13" s="48">
        <v>5</v>
      </c>
      <c r="H13" s="48">
        <v>6</v>
      </c>
    </row>
    <row r="14" spans="1:8" ht="14.25">
      <c r="A14" s="27"/>
      <c r="B14" s="28"/>
      <c r="C14" s="27"/>
      <c r="D14" s="29"/>
      <c r="E14" s="30"/>
      <c r="F14" s="31"/>
      <c r="G14" s="27"/>
      <c r="H14" s="32"/>
    </row>
    <row r="15" spans="1:8" ht="14.25">
      <c r="A15" s="39">
        <v>1</v>
      </c>
      <c r="B15" s="40" t="s">
        <v>72</v>
      </c>
      <c r="C15" s="41" t="s">
        <v>69</v>
      </c>
      <c r="D15" s="39">
        <v>1</v>
      </c>
      <c r="E15" s="42" t="s">
        <v>27</v>
      </c>
      <c r="F15" s="43"/>
      <c r="G15" s="44" t="s">
        <v>94</v>
      </c>
      <c r="H15" s="55">
        <v>74000000</v>
      </c>
    </row>
    <row r="16" spans="1:8" ht="14.25">
      <c r="A16" s="39"/>
      <c r="B16" s="56" t="s">
        <v>71</v>
      </c>
      <c r="C16" s="41"/>
      <c r="D16" s="39"/>
      <c r="E16" s="106" t="s">
        <v>107</v>
      </c>
      <c r="F16" s="43" t="s">
        <v>7</v>
      </c>
      <c r="G16" s="44"/>
      <c r="H16" s="57"/>
    </row>
    <row r="17" spans="1:8" ht="14.25">
      <c r="A17" s="39"/>
      <c r="B17" s="40"/>
      <c r="C17" s="41"/>
      <c r="D17" s="39">
        <v>2</v>
      </c>
      <c r="E17" s="45" t="s">
        <v>28</v>
      </c>
      <c r="F17" s="43"/>
      <c r="G17" s="44"/>
      <c r="H17" s="55"/>
    </row>
    <row r="18" spans="1:8" ht="14.25">
      <c r="A18" s="39"/>
      <c r="B18" s="40"/>
      <c r="C18" s="41"/>
      <c r="D18" s="39"/>
      <c r="E18" s="106" t="s">
        <v>108</v>
      </c>
      <c r="F18" s="43"/>
      <c r="G18" s="44"/>
      <c r="H18" s="57"/>
    </row>
    <row r="19" spans="1:8" ht="14.25">
      <c r="A19" s="39"/>
      <c r="B19" s="40"/>
      <c r="C19" s="41"/>
      <c r="D19" s="39">
        <v>3</v>
      </c>
      <c r="E19" s="45" t="s">
        <v>29</v>
      </c>
      <c r="F19" s="43"/>
      <c r="G19" s="44"/>
      <c r="H19" s="57"/>
    </row>
    <row r="20" spans="1:8" ht="14.25">
      <c r="A20" s="39"/>
      <c r="B20" s="40"/>
      <c r="C20" s="41"/>
      <c r="D20" s="39"/>
      <c r="E20" s="106" t="s">
        <v>109</v>
      </c>
      <c r="F20" s="43"/>
      <c r="G20" s="44"/>
      <c r="H20" s="57"/>
    </row>
    <row r="21" spans="1:8" ht="14.25">
      <c r="A21" s="39"/>
      <c r="B21" s="40"/>
      <c r="C21" s="41"/>
      <c r="D21" s="39">
        <v>4</v>
      </c>
      <c r="E21" s="45" t="s">
        <v>30</v>
      </c>
      <c r="F21" s="43"/>
      <c r="G21" s="44"/>
      <c r="H21" s="55"/>
    </row>
    <row r="22" spans="1:8" ht="12" customHeight="1">
      <c r="A22" s="39"/>
      <c r="B22" s="40"/>
      <c r="C22" s="41"/>
      <c r="D22" s="39"/>
      <c r="E22" s="45"/>
      <c r="F22" s="43"/>
      <c r="G22" s="44"/>
      <c r="H22" s="57"/>
    </row>
    <row r="23" spans="1:8" ht="14.25">
      <c r="A23" s="39"/>
      <c r="B23" s="40"/>
      <c r="C23" s="41"/>
      <c r="D23" s="39">
        <v>5</v>
      </c>
      <c r="E23" s="45" t="s">
        <v>31</v>
      </c>
      <c r="F23" s="43"/>
      <c r="G23" s="44"/>
      <c r="H23" s="57"/>
    </row>
    <row r="24" spans="1:8" ht="14.25">
      <c r="A24" s="39"/>
      <c r="B24" s="40"/>
      <c r="C24" s="41"/>
      <c r="D24" s="39"/>
      <c r="E24" s="45"/>
      <c r="F24" s="43"/>
      <c r="G24" s="44"/>
      <c r="H24" s="57"/>
    </row>
    <row r="25" spans="1:8" ht="14.25">
      <c r="A25" s="88"/>
      <c r="B25" s="89"/>
      <c r="C25" s="90"/>
      <c r="D25" s="88"/>
      <c r="E25" s="91"/>
      <c r="F25" s="92"/>
      <c r="G25" s="93"/>
      <c r="H25" s="94"/>
    </row>
    <row r="26" spans="1:8" ht="12.75">
      <c r="A26" s="33"/>
      <c r="B26" s="33"/>
      <c r="C26" s="33"/>
      <c r="D26" s="33"/>
      <c r="E26" s="33"/>
      <c r="F26" s="33"/>
      <c r="G26" s="33"/>
      <c r="H26" s="33"/>
    </row>
    <row r="27" spans="1:8" ht="12.75">
      <c r="A27" s="33"/>
      <c r="B27" s="33"/>
      <c r="C27" s="33"/>
      <c r="D27" s="33"/>
      <c r="E27" s="33"/>
      <c r="F27" s="33"/>
      <c r="G27" s="33"/>
      <c r="H27" s="33"/>
    </row>
    <row r="28" spans="1:8" ht="12.75">
      <c r="A28" s="33"/>
      <c r="B28" s="33"/>
      <c r="C28" s="33"/>
      <c r="D28" s="33"/>
      <c r="E28" s="33"/>
      <c r="F28" s="33"/>
      <c r="G28" s="33"/>
      <c r="H28" s="33"/>
    </row>
    <row r="29" spans="1:8" ht="12.75">
      <c r="A29" s="33"/>
      <c r="B29" s="33"/>
      <c r="C29" s="33"/>
      <c r="D29" s="33"/>
      <c r="E29" s="33"/>
      <c r="F29" s="33"/>
      <c r="G29" s="33"/>
      <c r="H29" s="33"/>
    </row>
  </sheetData>
  <sheetProtection/>
  <mergeCells count="8">
    <mergeCell ref="A1:G1"/>
    <mergeCell ref="A4:H4"/>
    <mergeCell ref="A5:H5"/>
    <mergeCell ref="A6:H6"/>
    <mergeCell ref="A9:H9"/>
    <mergeCell ref="B10:B11"/>
    <mergeCell ref="C10:C11"/>
    <mergeCell ref="A7:H7"/>
  </mergeCells>
  <printOptions/>
  <pageMargins left="1.11" right="0.17" top="0.71" bottom="0.57" header="0.31" footer="0.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80" zoomScaleNormal="75" zoomScaleSheetLayoutView="80" zoomScalePageLayoutView="0" workbookViewId="0" topLeftCell="A4">
      <selection activeCell="C72" sqref="C72"/>
    </sheetView>
  </sheetViews>
  <sheetFormatPr defaultColWidth="9.140625" defaultRowHeight="12.75"/>
  <cols>
    <col min="1" max="1" width="5.8515625" style="9" customWidth="1"/>
    <col min="2" max="2" width="58.140625" style="9" customWidth="1"/>
    <col min="3" max="3" width="15.57421875" style="9" customWidth="1"/>
    <col min="4" max="4" width="3.7109375" style="9" customWidth="1"/>
    <col min="5" max="5" width="30.28125" style="9" customWidth="1"/>
    <col min="6" max="6" width="5.8515625" style="9" customWidth="1"/>
    <col min="7" max="7" width="12.8515625" style="9" customWidth="1"/>
    <col min="8" max="8" width="17.57421875" style="9" customWidth="1"/>
    <col min="9" max="16384" width="9.140625" style="9" customWidth="1"/>
  </cols>
  <sheetData>
    <row r="1" spans="1:8" ht="15">
      <c r="A1" s="121" t="s">
        <v>56</v>
      </c>
      <c r="B1" s="121"/>
      <c r="C1" s="121"/>
      <c r="D1" s="121"/>
      <c r="E1" s="121"/>
      <c r="F1" s="121"/>
      <c r="G1" s="121"/>
      <c r="H1" s="8"/>
    </row>
    <row r="2" spans="1:8" ht="15">
      <c r="A2" s="10" t="s">
        <v>57</v>
      </c>
      <c r="B2" s="10"/>
      <c r="C2" s="10"/>
      <c r="D2" s="10"/>
      <c r="E2" s="10"/>
      <c r="F2" s="10"/>
      <c r="G2" s="10"/>
      <c r="H2" s="8"/>
    </row>
    <row r="3" spans="1:8" ht="15">
      <c r="A3" s="8"/>
      <c r="B3" s="8"/>
      <c r="C3" s="8"/>
      <c r="D3" s="8"/>
      <c r="E3" s="8"/>
      <c r="F3" s="8"/>
      <c r="G3" s="8"/>
      <c r="H3" s="8"/>
    </row>
    <row r="4" spans="1:8" ht="15">
      <c r="A4" s="122" t="s">
        <v>67</v>
      </c>
      <c r="B4" s="122"/>
      <c r="C4" s="122"/>
      <c r="D4" s="122"/>
      <c r="E4" s="122"/>
      <c r="F4" s="122"/>
      <c r="G4" s="122"/>
      <c r="H4" s="122"/>
    </row>
    <row r="5" spans="1:8" ht="15">
      <c r="A5" s="122" t="s">
        <v>68</v>
      </c>
      <c r="B5" s="122"/>
      <c r="C5" s="122"/>
      <c r="D5" s="122"/>
      <c r="E5" s="122"/>
      <c r="F5" s="122"/>
      <c r="G5" s="122"/>
      <c r="H5" s="122"/>
    </row>
    <row r="6" spans="1:8" ht="15">
      <c r="A6" s="123" t="s">
        <v>133</v>
      </c>
      <c r="B6" s="123"/>
      <c r="C6" s="123"/>
      <c r="D6" s="123"/>
      <c r="E6" s="123"/>
      <c r="F6" s="123"/>
      <c r="G6" s="123"/>
      <c r="H6" s="123"/>
    </row>
    <row r="7" spans="1:8" ht="15">
      <c r="A7" s="123" t="s">
        <v>5</v>
      </c>
      <c r="B7" s="123"/>
      <c r="C7" s="123"/>
      <c r="D7" s="123"/>
      <c r="E7" s="123"/>
      <c r="F7" s="123"/>
      <c r="G7" s="123"/>
      <c r="H7" s="123"/>
    </row>
    <row r="8" spans="1:8" ht="14.25">
      <c r="A8" s="47"/>
      <c r="B8" s="47"/>
      <c r="C8" s="47"/>
      <c r="D8" s="47"/>
      <c r="E8" s="47"/>
      <c r="F8" s="47"/>
      <c r="G8" s="47"/>
      <c r="H8" s="47"/>
    </row>
    <row r="9" spans="1:8" ht="14.25">
      <c r="A9" s="12" t="s">
        <v>0</v>
      </c>
      <c r="B9" s="125" t="s">
        <v>1</v>
      </c>
      <c r="C9" s="125" t="s">
        <v>58</v>
      </c>
      <c r="D9" s="13"/>
      <c r="E9" s="14" t="s">
        <v>59</v>
      </c>
      <c r="F9" s="15"/>
      <c r="G9" s="12" t="s">
        <v>60</v>
      </c>
      <c r="H9" s="12" t="s">
        <v>2</v>
      </c>
    </row>
    <row r="10" spans="1:8" ht="14.25">
      <c r="A10" s="16" t="s">
        <v>3</v>
      </c>
      <c r="B10" s="126"/>
      <c r="C10" s="126"/>
      <c r="D10" s="17"/>
      <c r="E10" s="18" t="s">
        <v>61</v>
      </c>
      <c r="F10" s="19"/>
      <c r="G10" s="16" t="s">
        <v>62</v>
      </c>
      <c r="H10" s="16" t="s">
        <v>4</v>
      </c>
    </row>
    <row r="11" spans="1:8" ht="7.5" customHeight="1">
      <c r="A11" s="16"/>
      <c r="B11" s="20"/>
      <c r="C11" s="20"/>
      <c r="D11" s="17"/>
      <c r="E11" s="21"/>
      <c r="F11" s="19"/>
      <c r="G11" s="16"/>
      <c r="H11" s="16"/>
    </row>
    <row r="12" spans="1:8" ht="14.25">
      <c r="A12" s="48">
        <v>1</v>
      </c>
      <c r="B12" s="49">
        <v>2</v>
      </c>
      <c r="C12" s="49">
        <v>3</v>
      </c>
      <c r="D12" s="50"/>
      <c r="E12" s="51">
        <v>4</v>
      </c>
      <c r="F12" s="52"/>
      <c r="G12" s="48">
        <v>5</v>
      </c>
      <c r="H12" s="48">
        <v>6</v>
      </c>
    </row>
    <row r="13" spans="1:8" ht="8.25" customHeight="1">
      <c r="A13" s="27"/>
      <c r="B13" s="28"/>
      <c r="C13" s="27"/>
      <c r="D13" s="29"/>
      <c r="E13" s="30"/>
      <c r="F13" s="31"/>
      <c r="G13" s="27"/>
      <c r="H13" s="32"/>
    </row>
    <row r="14" spans="1:8" ht="14.25">
      <c r="A14" s="39">
        <v>1</v>
      </c>
      <c r="B14" s="40" t="s">
        <v>72</v>
      </c>
      <c r="C14" s="41" t="s">
        <v>69</v>
      </c>
      <c r="D14" s="39">
        <v>1</v>
      </c>
      <c r="E14" s="42" t="s">
        <v>27</v>
      </c>
      <c r="F14" s="43"/>
      <c r="G14" s="44" t="s">
        <v>94</v>
      </c>
      <c r="H14" s="55">
        <v>74000000</v>
      </c>
    </row>
    <row r="15" spans="1:8" ht="14.25">
      <c r="A15" s="39"/>
      <c r="B15" s="56" t="s">
        <v>71</v>
      </c>
      <c r="C15" s="41"/>
      <c r="D15" s="39"/>
      <c r="E15" s="106" t="s">
        <v>107</v>
      </c>
      <c r="F15" s="43" t="s">
        <v>7</v>
      </c>
      <c r="G15" s="44"/>
      <c r="H15" s="57"/>
    </row>
    <row r="16" spans="1:8" ht="14.25">
      <c r="A16" s="39"/>
      <c r="B16" s="40"/>
      <c r="C16" s="41"/>
      <c r="D16" s="39">
        <v>2</v>
      </c>
      <c r="E16" s="45" t="s">
        <v>28</v>
      </c>
      <c r="F16" s="43"/>
      <c r="G16" s="44"/>
      <c r="H16" s="55"/>
    </row>
    <row r="17" spans="1:8" ht="14.25">
      <c r="A17" s="39"/>
      <c r="B17" s="40"/>
      <c r="C17" s="41"/>
      <c r="D17" s="39"/>
      <c r="E17" s="106" t="s">
        <v>108</v>
      </c>
      <c r="F17" s="43"/>
      <c r="G17" s="44"/>
      <c r="H17" s="57"/>
    </row>
    <row r="18" spans="1:8" ht="14.25">
      <c r="A18" s="39"/>
      <c r="B18" s="40"/>
      <c r="C18" s="41"/>
      <c r="D18" s="39">
        <v>3</v>
      </c>
      <c r="E18" s="45" t="s">
        <v>29</v>
      </c>
      <c r="F18" s="43"/>
      <c r="G18" s="44"/>
      <c r="H18" s="57"/>
    </row>
    <row r="19" spans="1:8" ht="14.25">
      <c r="A19" s="39"/>
      <c r="B19" s="40"/>
      <c r="C19" s="41"/>
      <c r="D19" s="39"/>
      <c r="E19" s="106" t="s">
        <v>109</v>
      </c>
      <c r="F19" s="43"/>
      <c r="G19" s="44"/>
      <c r="H19" s="57"/>
    </row>
    <row r="20" spans="1:8" ht="14.25">
      <c r="A20" s="39"/>
      <c r="B20" s="40"/>
      <c r="C20" s="41"/>
      <c r="D20" s="39">
        <v>4</v>
      </c>
      <c r="E20" s="45" t="s">
        <v>30</v>
      </c>
      <c r="F20" s="43"/>
      <c r="G20" s="44"/>
      <c r="H20" s="55"/>
    </row>
    <row r="21" spans="1:8" ht="14.25">
      <c r="A21" s="39"/>
      <c r="B21" s="40"/>
      <c r="C21" s="41"/>
      <c r="D21" s="39">
        <v>5</v>
      </c>
      <c r="E21" s="45" t="s">
        <v>31</v>
      </c>
      <c r="F21" s="43"/>
      <c r="G21" s="44"/>
      <c r="H21" s="57"/>
    </row>
    <row r="22" spans="1:8" ht="14.25">
      <c r="A22" s="39"/>
      <c r="B22" s="40"/>
      <c r="C22" s="41"/>
      <c r="D22" s="39"/>
      <c r="E22" s="45"/>
      <c r="F22" s="43"/>
      <c r="G22" s="44"/>
      <c r="H22" s="57"/>
    </row>
    <row r="23" spans="1:8" ht="14.25">
      <c r="A23" s="39">
        <v>2</v>
      </c>
      <c r="B23" s="40" t="s">
        <v>95</v>
      </c>
      <c r="C23" s="41" t="s">
        <v>70</v>
      </c>
      <c r="D23" s="39">
        <v>1</v>
      </c>
      <c r="E23" s="42" t="s">
        <v>40</v>
      </c>
      <c r="F23" s="43"/>
      <c r="G23" s="44" t="s">
        <v>94</v>
      </c>
      <c r="H23" s="55">
        <v>60300000</v>
      </c>
    </row>
    <row r="24" spans="1:8" ht="14.25">
      <c r="A24" s="39"/>
      <c r="B24" s="40" t="s">
        <v>97</v>
      </c>
      <c r="C24" s="41"/>
      <c r="D24" s="39"/>
      <c r="E24" s="45" t="s">
        <v>130</v>
      </c>
      <c r="F24" s="43"/>
      <c r="G24" s="44"/>
      <c r="H24" s="46"/>
    </row>
    <row r="25" spans="1:8" ht="14.25">
      <c r="A25" s="39"/>
      <c r="B25" s="40" t="s">
        <v>96</v>
      </c>
      <c r="C25" s="41"/>
      <c r="D25" s="39">
        <v>2</v>
      </c>
      <c r="E25" s="45" t="s">
        <v>38</v>
      </c>
      <c r="F25" s="43"/>
      <c r="G25" s="44"/>
      <c r="H25" s="54"/>
    </row>
    <row r="26" spans="1:8" ht="14.25">
      <c r="A26" s="39"/>
      <c r="B26" s="40"/>
      <c r="C26" s="41"/>
      <c r="D26" s="39"/>
      <c r="E26" s="45" t="s">
        <v>131</v>
      </c>
      <c r="F26" s="43" t="s">
        <v>8</v>
      </c>
      <c r="G26" s="44"/>
      <c r="H26" s="54"/>
    </row>
    <row r="27" spans="1:8" ht="14.25">
      <c r="A27" s="39"/>
      <c r="B27" s="40"/>
      <c r="C27" s="41"/>
      <c r="D27" s="39">
        <v>3</v>
      </c>
      <c r="E27" s="45" t="s">
        <v>39</v>
      </c>
      <c r="F27" s="43"/>
      <c r="G27" s="44"/>
      <c r="H27" s="46"/>
    </row>
    <row r="28" spans="1:8" ht="14.25">
      <c r="A28" s="39"/>
      <c r="B28" s="40"/>
      <c r="C28" s="41"/>
      <c r="D28" s="39"/>
      <c r="E28" s="106" t="s">
        <v>106</v>
      </c>
      <c r="F28" s="43" t="s">
        <v>10</v>
      </c>
      <c r="G28" s="44"/>
      <c r="H28" s="46"/>
    </row>
    <row r="29" spans="1:8" ht="7.5" customHeight="1">
      <c r="A29" s="39"/>
      <c r="B29" s="40"/>
      <c r="C29" s="41"/>
      <c r="D29" s="39"/>
      <c r="E29" s="42"/>
      <c r="F29" s="43"/>
      <c r="G29" s="44"/>
      <c r="H29" s="54"/>
    </row>
    <row r="30" spans="1:8" ht="14.25">
      <c r="A30" s="39">
        <v>3</v>
      </c>
      <c r="B30" s="40" t="s">
        <v>98</v>
      </c>
      <c r="C30" s="41" t="s">
        <v>70</v>
      </c>
      <c r="D30" s="39">
        <v>1</v>
      </c>
      <c r="E30" s="42" t="s">
        <v>43</v>
      </c>
      <c r="F30" s="43"/>
      <c r="G30" s="44" t="s">
        <v>94</v>
      </c>
      <c r="H30" s="55">
        <v>86036000</v>
      </c>
    </row>
    <row r="31" spans="1:8" ht="14.25">
      <c r="A31" s="39"/>
      <c r="B31" s="40" t="s">
        <v>99</v>
      </c>
      <c r="C31" s="41"/>
      <c r="D31" s="39"/>
      <c r="E31" s="106" t="s">
        <v>44</v>
      </c>
      <c r="F31" s="43"/>
      <c r="G31" s="44"/>
      <c r="H31" s="46"/>
    </row>
    <row r="32" spans="1:8" ht="14.25">
      <c r="A32" s="39"/>
      <c r="B32" s="40"/>
      <c r="C32" s="41"/>
      <c r="D32" s="39">
        <v>2</v>
      </c>
      <c r="E32" s="45" t="s">
        <v>45</v>
      </c>
      <c r="F32" s="43" t="s">
        <v>9</v>
      </c>
      <c r="G32" s="44"/>
      <c r="H32" s="58"/>
    </row>
    <row r="33" spans="1:8" ht="14.25">
      <c r="A33" s="39"/>
      <c r="B33" s="40"/>
      <c r="C33" s="41"/>
      <c r="D33" s="39"/>
      <c r="E33" s="45" t="s">
        <v>46</v>
      </c>
      <c r="F33" s="43"/>
      <c r="G33" s="44"/>
      <c r="H33" s="58"/>
    </row>
    <row r="34" spans="1:8" ht="14.25">
      <c r="A34" s="39"/>
      <c r="B34" s="40"/>
      <c r="C34" s="41"/>
      <c r="D34" s="39">
        <v>3</v>
      </c>
      <c r="E34" s="45" t="s">
        <v>47</v>
      </c>
      <c r="F34" s="43"/>
      <c r="G34" s="44"/>
      <c r="H34" s="59"/>
    </row>
    <row r="35" spans="1:8" ht="14.25">
      <c r="A35" s="39"/>
      <c r="B35" s="40"/>
      <c r="C35" s="41"/>
      <c r="D35" s="39"/>
      <c r="E35" s="45" t="s">
        <v>48</v>
      </c>
      <c r="F35" s="43"/>
      <c r="G35" s="44"/>
      <c r="H35" s="59"/>
    </row>
    <row r="36" spans="1:8" ht="14.25">
      <c r="A36" s="39"/>
      <c r="B36" s="40"/>
      <c r="C36" s="41"/>
      <c r="D36" s="39">
        <v>4</v>
      </c>
      <c r="E36" s="45" t="s">
        <v>49</v>
      </c>
      <c r="F36" s="43"/>
      <c r="G36" s="44"/>
      <c r="H36" s="59"/>
    </row>
    <row r="37" spans="1:8" ht="14.25">
      <c r="A37" s="39"/>
      <c r="B37" s="40"/>
      <c r="C37" s="41"/>
      <c r="D37" s="39"/>
      <c r="E37" s="45" t="s">
        <v>50</v>
      </c>
      <c r="F37" s="43"/>
      <c r="G37" s="44"/>
      <c r="H37" s="59"/>
    </row>
    <row r="38" spans="1:8" ht="14.25">
      <c r="A38" s="39"/>
      <c r="B38" s="40"/>
      <c r="C38" s="41"/>
      <c r="D38" s="39">
        <v>5</v>
      </c>
      <c r="E38" s="45" t="s">
        <v>51</v>
      </c>
      <c r="F38" s="43"/>
      <c r="G38" s="44"/>
      <c r="H38" s="58"/>
    </row>
    <row r="39" spans="1:8" ht="14.25">
      <c r="A39" s="39"/>
      <c r="B39" s="40"/>
      <c r="C39" s="41"/>
      <c r="D39" s="39"/>
      <c r="E39" s="45" t="s">
        <v>52</v>
      </c>
      <c r="F39" s="43"/>
      <c r="G39" s="44"/>
      <c r="H39" s="59"/>
    </row>
    <row r="40" spans="1:8" ht="14.25">
      <c r="A40" s="39"/>
      <c r="B40" s="40"/>
      <c r="C40" s="41"/>
      <c r="D40" s="39">
        <v>6</v>
      </c>
      <c r="E40" s="45" t="s">
        <v>53</v>
      </c>
      <c r="F40" s="43"/>
      <c r="G40" s="44"/>
      <c r="H40" s="59"/>
    </row>
    <row r="41" spans="1:8" ht="14.25">
      <c r="A41" s="39"/>
      <c r="B41" s="40"/>
      <c r="C41" s="41"/>
      <c r="D41" s="39"/>
      <c r="E41" s="45" t="s">
        <v>54</v>
      </c>
      <c r="F41" s="43"/>
      <c r="G41" s="44"/>
      <c r="H41" s="59"/>
    </row>
    <row r="42" spans="1:8" ht="14.25">
      <c r="A42" s="88"/>
      <c r="B42" s="89"/>
      <c r="C42" s="90"/>
      <c r="D42" s="88"/>
      <c r="E42" s="113"/>
      <c r="F42" s="92"/>
      <c r="G42" s="93"/>
      <c r="H42" s="95"/>
    </row>
    <row r="43" spans="1:8" ht="14.25">
      <c r="A43" s="116">
        <v>1</v>
      </c>
      <c r="B43" s="117">
        <v>2</v>
      </c>
      <c r="C43" s="117">
        <v>3</v>
      </c>
      <c r="D43" s="118"/>
      <c r="E43" s="119">
        <v>4</v>
      </c>
      <c r="F43" s="120"/>
      <c r="G43" s="116">
        <v>5</v>
      </c>
      <c r="H43" s="116">
        <v>6</v>
      </c>
    </row>
    <row r="44" spans="1:8" ht="15">
      <c r="A44" s="34">
        <v>4</v>
      </c>
      <c r="B44" s="35" t="s">
        <v>55</v>
      </c>
      <c r="C44" s="36" t="s">
        <v>18</v>
      </c>
      <c r="D44" s="34">
        <v>1</v>
      </c>
      <c r="E44" s="109" t="s">
        <v>20</v>
      </c>
      <c r="F44" s="37"/>
      <c r="G44" s="38" t="s">
        <v>94</v>
      </c>
      <c r="H44" s="114">
        <v>60090000</v>
      </c>
    </row>
    <row r="45" spans="1:8" ht="14.25">
      <c r="A45" s="34"/>
      <c r="B45" s="35" t="s">
        <v>19</v>
      </c>
      <c r="C45" s="36"/>
      <c r="D45" s="34"/>
      <c r="E45" s="107" t="s">
        <v>110</v>
      </c>
      <c r="F45" s="37" t="s">
        <v>21</v>
      </c>
      <c r="G45" s="38"/>
      <c r="H45" s="110"/>
    </row>
    <row r="46" spans="1:8" ht="14.25">
      <c r="A46" s="34"/>
      <c r="B46" s="35"/>
      <c r="C46" s="36"/>
      <c r="D46" s="34">
        <v>2</v>
      </c>
      <c r="E46" s="71" t="s">
        <v>22</v>
      </c>
      <c r="F46" s="37"/>
      <c r="G46" s="38"/>
      <c r="H46" s="110"/>
    </row>
    <row r="47" spans="1:8" ht="14.25">
      <c r="A47" s="34"/>
      <c r="B47" s="35"/>
      <c r="C47" s="36"/>
      <c r="D47" s="34"/>
      <c r="E47" s="107" t="s">
        <v>111</v>
      </c>
      <c r="F47" s="37"/>
      <c r="G47" s="38"/>
      <c r="H47" s="110"/>
    </row>
    <row r="48" spans="1:8" ht="14.25">
      <c r="A48" s="34"/>
      <c r="B48" s="35"/>
      <c r="C48" s="36"/>
      <c r="D48" s="34">
        <v>3</v>
      </c>
      <c r="E48" s="71" t="s">
        <v>23</v>
      </c>
      <c r="F48" s="37"/>
      <c r="G48" s="38"/>
      <c r="H48" s="110"/>
    </row>
    <row r="49" spans="1:8" ht="14.25">
      <c r="A49" s="34"/>
      <c r="B49" s="35"/>
      <c r="C49" s="36"/>
      <c r="D49" s="34"/>
      <c r="E49" s="107" t="s">
        <v>112</v>
      </c>
      <c r="F49" s="37"/>
      <c r="G49" s="38"/>
      <c r="H49" s="110"/>
    </row>
    <row r="50" spans="1:8" ht="14.25">
      <c r="A50" s="34"/>
      <c r="B50" s="35"/>
      <c r="C50" s="36"/>
      <c r="D50" s="34">
        <v>4</v>
      </c>
      <c r="E50" s="71" t="s">
        <v>24</v>
      </c>
      <c r="F50" s="37"/>
      <c r="G50" s="38"/>
      <c r="H50" s="110"/>
    </row>
    <row r="51" spans="1:8" ht="14.25">
      <c r="A51" s="34"/>
      <c r="B51" s="35"/>
      <c r="C51" s="36"/>
      <c r="D51" s="34"/>
      <c r="E51" s="107" t="s">
        <v>113</v>
      </c>
      <c r="F51" s="37"/>
      <c r="G51" s="38"/>
      <c r="H51" s="110"/>
    </row>
    <row r="52" spans="1:8" ht="14.25">
      <c r="A52" s="34"/>
      <c r="B52" s="35"/>
      <c r="C52" s="36"/>
      <c r="D52" s="34">
        <v>5</v>
      </c>
      <c r="E52" s="71" t="s">
        <v>25</v>
      </c>
      <c r="F52" s="37"/>
      <c r="G52" s="38"/>
      <c r="H52" s="110"/>
    </row>
    <row r="53" spans="1:8" ht="14.25">
      <c r="A53" s="34"/>
      <c r="B53" s="35"/>
      <c r="C53" s="36"/>
      <c r="D53" s="34"/>
      <c r="E53" s="107" t="s">
        <v>114</v>
      </c>
      <c r="F53" s="37"/>
      <c r="G53" s="38"/>
      <c r="H53" s="110"/>
    </row>
    <row r="54" spans="1:8" ht="14.25">
      <c r="A54" s="34"/>
      <c r="B54" s="35"/>
      <c r="C54" s="36"/>
      <c r="D54" s="34">
        <v>6</v>
      </c>
      <c r="E54" s="71" t="s">
        <v>26</v>
      </c>
      <c r="F54" s="37"/>
      <c r="G54" s="38"/>
      <c r="H54" s="110"/>
    </row>
    <row r="55" spans="1:8" ht="14.25">
      <c r="A55" s="34"/>
      <c r="B55" s="35"/>
      <c r="C55" s="36"/>
      <c r="D55" s="34"/>
      <c r="E55" s="107" t="s">
        <v>115</v>
      </c>
      <c r="F55" s="37"/>
      <c r="G55" s="38"/>
      <c r="H55" s="110"/>
    </row>
    <row r="56" spans="1:8" ht="7.5" customHeight="1">
      <c r="A56" s="34"/>
      <c r="B56" s="35"/>
      <c r="C56" s="36"/>
      <c r="D56" s="34"/>
      <c r="E56" s="107"/>
      <c r="F56" s="37"/>
      <c r="G56" s="38"/>
      <c r="H56" s="110"/>
    </row>
    <row r="57" spans="1:8" ht="14.25">
      <c r="A57" s="39">
        <v>5</v>
      </c>
      <c r="B57" s="40" t="s">
        <v>100</v>
      </c>
      <c r="C57" s="41" t="s">
        <v>86</v>
      </c>
      <c r="D57" s="39">
        <v>1</v>
      </c>
      <c r="E57" s="42" t="s">
        <v>13</v>
      </c>
      <c r="F57" s="43"/>
      <c r="G57" s="44" t="s">
        <v>94</v>
      </c>
      <c r="H57" s="87">
        <v>91520000</v>
      </c>
    </row>
    <row r="58" spans="1:8" ht="14.25">
      <c r="A58" s="39"/>
      <c r="B58" s="40" t="s">
        <v>101</v>
      </c>
      <c r="C58" s="41"/>
      <c r="D58" s="39"/>
      <c r="E58" s="108" t="s">
        <v>116</v>
      </c>
      <c r="F58" s="43" t="s">
        <v>14</v>
      </c>
      <c r="G58" s="44"/>
      <c r="H58" s="55"/>
    </row>
    <row r="59" spans="1:8" ht="14.25">
      <c r="A59" s="39"/>
      <c r="B59" s="40" t="s">
        <v>102</v>
      </c>
      <c r="C59" s="41"/>
      <c r="D59" s="39">
        <v>2</v>
      </c>
      <c r="E59" s="45" t="s">
        <v>15</v>
      </c>
      <c r="F59" s="43"/>
      <c r="G59" s="44"/>
      <c r="H59" s="57"/>
    </row>
    <row r="60" spans="1:8" ht="14.25">
      <c r="A60" s="39"/>
      <c r="B60" s="40"/>
      <c r="C60" s="41"/>
      <c r="D60" s="39"/>
      <c r="E60" s="106" t="s">
        <v>117</v>
      </c>
      <c r="F60" s="43" t="s">
        <v>11</v>
      </c>
      <c r="G60" s="44"/>
      <c r="H60" s="57"/>
    </row>
    <row r="61" spans="1:8" ht="14.25">
      <c r="A61" s="39"/>
      <c r="B61" s="40" t="s">
        <v>12</v>
      </c>
      <c r="C61" s="41"/>
      <c r="D61" s="39">
        <v>3</v>
      </c>
      <c r="E61" s="45" t="s">
        <v>16</v>
      </c>
      <c r="F61" s="43"/>
      <c r="G61" s="44"/>
      <c r="H61" s="57"/>
    </row>
    <row r="62" spans="1:8" ht="14.25">
      <c r="A62" s="39"/>
      <c r="B62" s="40"/>
      <c r="C62" s="41"/>
      <c r="D62" s="39"/>
      <c r="E62" s="106" t="s">
        <v>118</v>
      </c>
      <c r="F62" s="43" t="s">
        <v>8</v>
      </c>
      <c r="G62" s="44"/>
      <c r="H62" s="55"/>
    </row>
    <row r="63" spans="1:8" ht="14.25">
      <c r="A63" s="39"/>
      <c r="B63" s="40"/>
      <c r="C63" s="41"/>
      <c r="D63" s="39">
        <v>4</v>
      </c>
      <c r="E63" s="45" t="s">
        <v>17</v>
      </c>
      <c r="F63" s="43"/>
      <c r="G63" s="44"/>
      <c r="H63" s="57"/>
    </row>
    <row r="64" spans="1:8" ht="8.25" customHeight="1">
      <c r="A64" s="39"/>
      <c r="B64" s="40"/>
      <c r="C64" s="41"/>
      <c r="D64" s="39"/>
      <c r="E64" s="45"/>
      <c r="F64" s="43"/>
      <c r="G64" s="44"/>
      <c r="H64" s="57"/>
    </row>
    <row r="65" spans="1:8" ht="14.25">
      <c r="A65" s="39">
        <v>6</v>
      </c>
      <c r="B65" s="40" t="s">
        <v>103</v>
      </c>
      <c r="C65" s="41" t="s">
        <v>86</v>
      </c>
      <c r="D65" s="39">
        <v>1</v>
      </c>
      <c r="E65" s="42" t="s">
        <v>32</v>
      </c>
      <c r="F65" s="43"/>
      <c r="G65" s="44" t="s">
        <v>94</v>
      </c>
      <c r="H65" s="55">
        <v>89850000</v>
      </c>
    </row>
    <row r="66" spans="1:8" ht="14.25">
      <c r="A66" s="39"/>
      <c r="B66" s="40" t="s">
        <v>104</v>
      </c>
      <c r="C66" s="41"/>
      <c r="D66" s="39"/>
      <c r="E66" s="106" t="s">
        <v>119</v>
      </c>
      <c r="F66" s="43"/>
      <c r="G66" s="44"/>
      <c r="H66" s="57"/>
    </row>
    <row r="67" spans="1:8" ht="14.25">
      <c r="A67" s="39"/>
      <c r="B67" s="40" t="s">
        <v>105</v>
      </c>
      <c r="C67" s="41"/>
      <c r="D67" s="39">
        <v>2</v>
      </c>
      <c r="E67" s="45" t="s">
        <v>33</v>
      </c>
      <c r="F67" s="43"/>
      <c r="G67" s="44"/>
      <c r="H67" s="55"/>
    </row>
    <row r="68" spans="1:8" ht="14.25">
      <c r="A68" s="39"/>
      <c r="B68" s="40"/>
      <c r="C68" s="41"/>
      <c r="D68" s="39"/>
      <c r="E68" s="106" t="s">
        <v>120</v>
      </c>
      <c r="F68" s="43" t="s">
        <v>14</v>
      </c>
      <c r="G68" s="44"/>
      <c r="H68" s="57"/>
    </row>
    <row r="69" spans="1:8" ht="14.25">
      <c r="A69" s="39"/>
      <c r="B69" s="40"/>
      <c r="C69" s="41"/>
      <c r="D69" s="39">
        <v>3</v>
      </c>
      <c r="E69" s="45" t="s">
        <v>34</v>
      </c>
      <c r="F69" s="43"/>
      <c r="G69" s="44"/>
      <c r="H69" s="57"/>
    </row>
    <row r="70" spans="1:8" ht="14.25">
      <c r="A70" s="39"/>
      <c r="B70" s="40"/>
      <c r="C70" s="41"/>
      <c r="D70" s="39"/>
      <c r="E70" s="106" t="s">
        <v>121</v>
      </c>
      <c r="F70" s="43" t="s">
        <v>9</v>
      </c>
      <c r="G70" s="44"/>
      <c r="H70" s="57"/>
    </row>
    <row r="71" spans="1:8" ht="14.25">
      <c r="A71" s="39"/>
      <c r="B71" s="40"/>
      <c r="C71" s="41"/>
      <c r="D71" s="39">
        <v>4</v>
      </c>
      <c r="E71" s="45" t="s">
        <v>35</v>
      </c>
      <c r="F71" s="43"/>
      <c r="G71" s="44"/>
      <c r="H71" s="57"/>
    </row>
    <row r="72" spans="1:8" ht="14.25">
      <c r="A72" s="39"/>
      <c r="B72" s="40"/>
      <c r="C72" s="41"/>
      <c r="D72" s="39"/>
      <c r="E72" s="106" t="s">
        <v>122</v>
      </c>
      <c r="F72" s="43" t="s">
        <v>11</v>
      </c>
      <c r="G72" s="44"/>
      <c r="H72" s="57"/>
    </row>
    <row r="73" spans="1:8" ht="14.25">
      <c r="A73" s="39"/>
      <c r="B73" s="40"/>
      <c r="C73" s="41"/>
      <c r="D73" s="39">
        <v>5</v>
      </c>
      <c r="E73" s="45" t="s">
        <v>36</v>
      </c>
      <c r="F73" s="43"/>
      <c r="G73" s="44"/>
      <c r="H73" s="57"/>
    </row>
    <row r="74" spans="1:8" ht="14.25">
      <c r="A74" s="39"/>
      <c r="B74" s="40"/>
      <c r="C74" s="41"/>
      <c r="D74" s="39"/>
      <c r="E74" s="106" t="s">
        <v>123</v>
      </c>
      <c r="F74" s="43"/>
      <c r="G74" s="44"/>
      <c r="H74" s="55"/>
    </row>
    <row r="75" spans="1:10" ht="14.25">
      <c r="A75" s="39"/>
      <c r="B75" s="40"/>
      <c r="C75" s="41"/>
      <c r="D75" s="39">
        <v>6</v>
      </c>
      <c r="E75" s="45" t="s">
        <v>37</v>
      </c>
      <c r="F75" s="43"/>
      <c r="G75" s="44"/>
      <c r="H75" s="57"/>
      <c r="J75" s="9" t="s">
        <v>132</v>
      </c>
    </row>
    <row r="76" spans="1:8" ht="14.25">
      <c r="A76" s="39"/>
      <c r="B76" s="40"/>
      <c r="C76" s="41"/>
      <c r="D76" s="39"/>
      <c r="E76" s="106" t="s">
        <v>124</v>
      </c>
      <c r="F76" s="43" t="s">
        <v>7</v>
      </c>
      <c r="G76" s="44"/>
      <c r="H76" s="57"/>
    </row>
    <row r="77" spans="1:8" ht="7.5" customHeight="1">
      <c r="A77" s="39"/>
      <c r="B77" s="40"/>
      <c r="C77" s="41"/>
      <c r="D77" s="39"/>
      <c r="E77" s="106"/>
      <c r="F77" s="43"/>
      <c r="G77" s="44"/>
      <c r="H77" s="57"/>
    </row>
    <row r="78" spans="1:8" ht="14.25">
      <c r="A78" s="39">
        <v>7</v>
      </c>
      <c r="B78" s="40" t="s">
        <v>90</v>
      </c>
      <c r="C78" s="41" t="s">
        <v>83</v>
      </c>
      <c r="D78" s="39">
        <v>1</v>
      </c>
      <c r="E78" s="42" t="s">
        <v>41</v>
      </c>
      <c r="F78" s="43"/>
      <c r="G78" s="44" t="s">
        <v>94</v>
      </c>
      <c r="H78" s="55">
        <v>79290000</v>
      </c>
    </row>
    <row r="79" spans="1:8" ht="14.25">
      <c r="A79" s="39"/>
      <c r="B79" s="40" t="s">
        <v>91</v>
      </c>
      <c r="C79" s="41"/>
      <c r="D79" s="39"/>
      <c r="E79" s="106" t="s">
        <v>125</v>
      </c>
      <c r="F79" s="43"/>
      <c r="G79" s="44"/>
      <c r="H79" s="55"/>
    </row>
    <row r="80" spans="1:8" ht="14.25">
      <c r="A80" s="39"/>
      <c r="B80" s="40"/>
      <c r="C80" s="41"/>
      <c r="D80" s="39">
        <v>2</v>
      </c>
      <c r="E80" s="45" t="s">
        <v>92</v>
      </c>
      <c r="F80" s="43"/>
      <c r="G80" s="44"/>
      <c r="H80" s="57"/>
    </row>
    <row r="81" spans="1:8" ht="14.25">
      <c r="A81" s="39"/>
      <c r="B81" s="40"/>
      <c r="C81" s="41"/>
      <c r="D81" s="39"/>
      <c r="E81" s="45" t="s">
        <v>128</v>
      </c>
      <c r="F81" s="43" t="s">
        <v>11</v>
      </c>
      <c r="G81" s="44"/>
      <c r="H81" s="57"/>
    </row>
    <row r="82" spans="1:8" ht="14.25">
      <c r="A82" s="39"/>
      <c r="B82" s="40"/>
      <c r="C82" s="41"/>
      <c r="D82" s="39">
        <v>3</v>
      </c>
      <c r="E82" s="45" t="s">
        <v>93</v>
      </c>
      <c r="F82" s="43"/>
      <c r="G82" s="44"/>
      <c r="H82" s="57"/>
    </row>
    <row r="83" spans="1:8" ht="14.25">
      <c r="A83" s="39"/>
      <c r="B83" s="40"/>
      <c r="C83" s="41"/>
      <c r="D83" s="39"/>
      <c r="E83" s="106" t="s">
        <v>126</v>
      </c>
      <c r="F83" s="43" t="s">
        <v>6</v>
      </c>
      <c r="G83" s="44"/>
      <c r="H83" s="57"/>
    </row>
    <row r="84" spans="1:8" ht="14.25">
      <c r="A84" s="39"/>
      <c r="B84" s="40"/>
      <c r="C84" s="41"/>
      <c r="D84" s="39">
        <v>4</v>
      </c>
      <c r="E84" s="45" t="s">
        <v>42</v>
      </c>
      <c r="F84" s="43"/>
      <c r="G84" s="44"/>
      <c r="H84" s="57"/>
    </row>
    <row r="85" spans="1:8" ht="14.25">
      <c r="A85" s="88"/>
      <c r="B85" s="89"/>
      <c r="C85" s="90"/>
      <c r="D85" s="88"/>
      <c r="E85" s="111" t="s">
        <v>127</v>
      </c>
      <c r="F85" s="92" t="s">
        <v>6</v>
      </c>
      <c r="G85" s="93"/>
      <c r="H85" s="112"/>
    </row>
    <row r="87" ht="12.75">
      <c r="H87" s="115"/>
    </row>
  </sheetData>
  <sheetProtection/>
  <mergeCells count="7">
    <mergeCell ref="B9:B10"/>
    <mergeCell ref="C9:C10"/>
    <mergeCell ref="A1:G1"/>
    <mergeCell ref="A4:H4"/>
    <mergeCell ref="A5:H5"/>
    <mergeCell ref="A6:H6"/>
    <mergeCell ref="A7:H7"/>
  </mergeCells>
  <printOptions/>
  <pageMargins left="0.91" right="0.17" top="0.44" bottom="0.57" header="0.31" footer="0.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="80" zoomScaleNormal="75" zoomScaleSheetLayoutView="80" zoomScalePageLayoutView="0" workbookViewId="0" topLeftCell="A1">
      <selection activeCell="E15" sqref="E15"/>
    </sheetView>
  </sheetViews>
  <sheetFormatPr defaultColWidth="9.140625" defaultRowHeight="12.75"/>
  <cols>
    <col min="1" max="1" width="5.8515625" style="9" customWidth="1"/>
    <col min="2" max="2" width="63.140625" style="9" customWidth="1"/>
    <col min="3" max="3" width="16.8515625" style="9" customWidth="1"/>
    <col min="4" max="4" width="51.421875" style="9" customWidth="1"/>
    <col min="5" max="5" width="15.00390625" style="9" customWidth="1"/>
    <col min="6" max="16384" width="9.140625" style="9" customWidth="1"/>
  </cols>
  <sheetData>
    <row r="1" spans="1:5" ht="15">
      <c r="A1" s="121" t="s">
        <v>56</v>
      </c>
      <c r="B1" s="121"/>
      <c r="C1" s="121"/>
      <c r="D1" s="121"/>
      <c r="E1" s="8"/>
    </row>
    <row r="2" spans="1:5" ht="15">
      <c r="A2" s="10" t="s">
        <v>57</v>
      </c>
      <c r="B2" s="10"/>
      <c r="C2" s="10"/>
      <c r="D2" s="10"/>
      <c r="E2" s="8"/>
    </row>
    <row r="3" spans="1:5" ht="15">
      <c r="A3" s="8"/>
      <c r="B3" s="8"/>
      <c r="C3" s="8"/>
      <c r="D3" s="8"/>
      <c r="E3" s="8"/>
    </row>
    <row r="4" spans="1:5" ht="15">
      <c r="A4" s="8" t="s">
        <v>134</v>
      </c>
      <c r="B4" s="8"/>
      <c r="C4" s="8"/>
      <c r="D4" s="8"/>
      <c r="E4" s="8"/>
    </row>
    <row r="5" spans="1:5" ht="15">
      <c r="A5" s="122" t="s">
        <v>67</v>
      </c>
      <c r="B5" s="122"/>
      <c r="C5" s="122"/>
      <c r="D5" s="122"/>
      <c r="E5" s="122"/>
    </row>
    <row r="6" spans="1:5" ht="15">
      <c r="A6" s="122" t="s">
        <v>68</v>
      </c>
      <c r="B6" s="122"/>
      <c r="C6" s="122"/>
      <c r="D6" s="122"/>
      <c r="E6" s="122"/>
    </row>
    <row r="7" spans="1:5" ht="15">
      <c r="A7" s="123" t="s">
        <v>133</v>
      </c>
      <c r="B7" s="123"/>
      <c r="C7" s="123"/>
      <c r="D7" s="123"/>
      <c r="E7" s="123"/>
    </row>
    <row r="8" spans="1:5" ht="15">
      <c r="A8" s="123" t="s">
        <v>5</v>
      </c>
      <c r="B8" s="123"/>
      <c r="C8" s="123"/>
      <c r="D8" s="123"/>
      <c r="E8" s="123"/>
    </row>
    <row r="9" spans="1:5" ht="14.25">
      <c r="A9" s="47"/>
      <c r="B9" s="47"/>
      <c r="C9" s="47"/>
      <c r="D9" s="47"/>
      <c r="E9" s="47"/>
    </row>
    <row r="10" spans="1:5" ht="14.25">
      <c r="A10" s="12" t="s">
        <v>0</v>
      </c>
      <c r="B10" s="125" t="s">
        <v>1</v>
      </c>
      <c r="C10" s="125" t="s">
        <v>58</v>
      </c>
      <c r="D10" s="14" t="s">
        <v>59</v>
      </c>
      <c r="E10" s="12" t="s">
        <v>2</v>
      </c>
    </row>
    <row r="11" spans="1:5" ht="14.25">
      <c r="A11" s="16" t="s">
        <v>3</v>
      </c>
      <c r="B11" s="126"/>
      <c r="C11" s="126"/>
      <c r="D11" s="18" t="s">
        <v>61</v>
      </c>
      <c r="E11" s="16" t="s">
        <v>4</v>
      </c>
    </row>
    <row r="12" spans="1:5" ht="7.5" customHeight="1">
      <c r="A12" s="16"/>
      <c r="B12" s="20"/>
      <c r="C12" s="20"/>
      <c r="D12" s="21"/>
      <c r="E12" s="16"/>
    </row>
    <row r="13" spans="1:5" ht="14.25">
      <c r="A13" s="48">
        <v>1</v>
      </c>
      <c r="B13" s="49">
        <v>2</v>
      </c>
      <c r="C13" s="49">
        <v>3</v>
      </c>
      <c r="D13" s="51">
        <v>4</v>
      </c>
      <c r="E13" s="48">
        <v>6</v>
      </c>
    </row>
    <row r="14" spans="1:5" ht="8.25" customHeight="1">
      <c r="A14" s="27"/>
      <c r="B14" s="28"/>
      <c r="C14" s="27"/>
      <c r="D14" s="30"/>
      <c r="E14" s="32"/>
    </row>
    <row r="15" spans="1:5" ht="14.25">
      <c r="A15" s="39">
        <v>1</v>
      </c>
      <c r="B15" s="40" t="s">
        <v>72</v>
      </c>
      <c r="C15" s="41" t="s">
        <v>69</v>
      </c>
      <c r="D15" s="42" t="s">
        <v>27</v>
      </c>
      <c r="E15" s="55">
        <v>74000000</v>
      </c>
    </row>
    <row r="16" spans="1:5" ht="14.25">
      <c r="A16" s="39"/>
      <c r="B16" s="56" t="s">
        <v>71</v>
      </c>
      <c r="C16" s="41"/>
      <c r="D16" s="106" t="s">
        <v>107</v>
      </c>
      <c r="E16" s="57"/>
    </row>
    <row r="17" spans="1:5" ht="14.25">
      <c r="A17" s="39"/>
      <c r="B17" s="40"/>
      <c r="C17" s="41"/>
      <c r="D17" s="45"/>
      <c r="E17" s="55"/>
    </row>
    <row r="18" spans="1:5" ht="14.25">
      <c r="A18" s="39">
        <v>2</v>
      </c>
      <c r="B18" s="40" t="s">
        <v>95</v>
      </c>
      <c r="C18" s="41" t="s">
        <v>70</v>
      </c>
      <c r="D18" s="42" t="s">
        <v>40</v>
      </c>
      <c r="E18" s="55">
        <v>60300000</v>
      </c>
    </row>
    <row r="19" spans="1:5" ht="14.25">
      <c r="A19" s="39"/>
      <c r="B19" s="40" t="s">
        <v>97</v>
      </c>
      <c r="C19" s="41"/>
      <c r="D19" s="45" t="s">
        <v>130</v>
      </c>
      <c r="E19" s="46"/>
    </row>
    <row r="20" spans="1:5" ht="14.25">
      <c r="A20" s="39"/>
      <c r="B20" s="40" t="s">
        <v>96</v>
      </c>
      <c r="C20" s="41"/>
      <c r="D20" s="45"/>
      <c r="E20" s="54"/>
    </row>
    <row r="21" spans="1:5" ht="14.25">
      <c r="A21" s="39"/>
      <c r="B21" s="40"/>
      <c r="C21" s="41"/>
      <c r="D21" s="45"/>
      <c r="E21" s="54"/>
    </row>
    <row r="22" spans="1:5" ht="14.25">
      <c r="A22" s="39">
        <v>3</v>
      </c>
      <c r="B22" s="40" t="s">
        <v>98</v>
      </c>
      <c r="C22" s="41" t="s">
        <v>70</v>
      </c>
      <c r="D22" s="42" t="s">
        <v>43</v>
      </c>
      <c r="E22" s="55">
        <v>86036000</v>
      </c>
    </row>
    <row r="23" spans="1:5" ht="14.25">
      <c r="A23" s="39"/>
      <c r="B23" s="40" t="s">
        <v>99</v>
      </c>
      <c r="C23" s="41"/>
      <c r="D23" s="106" t="s">
        <v>44</v>
      </c>
      <c r="E23" s="46"/>
    </row>
    <row r="24" spans="1:5" ht="14.25">
      <c r="A24" s="39"/>
      <c r="B24" s="40"/>
      <c r="C24" s="41"/>
      <c r="D24" s="45"/>
      <c r="E24" s="58"/>
    </row>
    <row r="25" spans="1:5" ht="15">
      <c r="A25" s="34">
        <v>4</v>
      </c>
      <c r="B25" s="35" t="s">
        <v>55</v>
      </c>
      <c r="C25" s="36" t="s">
        <v>18</v>
      </c>
      <c r="D25" s="109" t="s">
        <v>20</v>
      </c>
      <c r="E25" s="114">
        <v>60090000</v>
      </c>
    </row>
    <row r="26" spans="1:5" ht="14.25">
      <c r="A26" s="34"/>
      <c r="B26" s="35" t="s">
        <v>19</v>
      </c>
      <c r="C26" s="36"/>
      <c r="D26" s="107" t="s">
        <v>110</v>
      </c>
      <c r="E26" s="110"/>
    </row>
    <row r="27" spans="1:5" ht="14.25">
      <c r="A27" s="34"/>
      <c r="B27" s="35"/>
      <c r="C27" s="36"/>
      <c r="D27" s="71"/>
      <c r="E27" s="110"/>
    </row>
    <row r="28" spans="1:5" ht="14.25">
      <c r="A28" s="39">
        <v>5</v>
      </c>
      <c r="B28" s="40" t="s">
        <v>100</v>
      </c>
      <c r="C28" s="41" t="s">
        <v>86</v>
      </c>
      <c r="D28" s="42" t="s">
        <v>13</v>
      </c>
      <c r="E28" s="87">
        <v>91520000</v>
      </c>
    </row>
    <row r="29" spans="1:5" ht="14.25">
      <c r="A29" s="39"/>
      <c r="B29" s="40" t="s">
        <v>101</v>
      </c>
      <c r="C29" s="41"/>
      <c r="D29" s="108" t="s">
        <v>116</v>
      </c>
      <c r="E29" s="55"/>
    </row>
    <row r="30" spans="1:5" ht="14.25">
      <c r="A30" s="39"/>
      <c r="B30" s="40" t="s">
        <v>102</v>
      </c>
      <c r="C30" s="41"/>
      <c r="D30" s="45"/>
      <c r="E30" s="57"/>
    </row>
    <row r="31" spans="1:5" ht="14.25">
      <c r="A31" s="39"/>
      <c r="B31" s="40"/>
      <c r="C31" s="41"/>
      <c r="D31" s="106"/>
      <c r="E31" s="57"/>
    </row>
    <row r="32" spans="1:5" ht="14.25">
      <c r="A32" s="39">
        <v>6</v>
      </c>
      <c r="B32" s="40" t="s">
        <v>103</v>
      </c>
      <c r="C32" s="41" t="s">
        <v>86</v>
      </c>
      <c r="D32" s="42" t="s">
        <v>32</v>
      </c>
      <c r="E32" s="55">
        <v>89850000</v>
      </c>
    </row>
    <row r="33" spans="1:5" ht="14.25">
      <c r="A33" s="39"/>
      <c r="B33" s="40" t="s">
        <v>104</v>
      </c>
      <c r="C33" s="41"/>
      <c r="D33" s="106" t="s">
        <v>119</v>
      </c>
      <c r="E33" s="57"/>
    </row>
    <row r="34" spans="1:5" ht="14.25">
      <c r="A34" s="39"/>
      <c r="B34" s="40" t="s">
        <v>105</v>
      </c>
      <c r="C34" s="41"/>
      <c r="D34" s="45"/>
      <c r="E34" s="55"/>
    </row>
    <row r="35" spans="1:5" ht="14.25">
      <c r="A35" s="39"/>
      <c r="B35" s="40"/>
      <c r="C35" s="41"/>
      <c r="D35" s="106"/>
      <c r="E35" s="57"/>
    </row>
    <row r="36" spans="1:5" ht="7.5" customHeight="1">
      <c r="A36" s="39"/>
      <c r="B36" s="40"/>
      <c r="C36" s="41"/>
      <c r="D36" s="106"/>
      <c r="E36" s="57"/>
    </row>
    <row r="37" spans="1:5" ht="14.25">
      <c r="A37" s="39">
        <v>7</v>
      </c>
      <c r="B37" s="40" t="s">
        <v>90</v>
      </c>
      <c r="C37" s="41" t="s">
        <v>83</v>
      </c>
      <c r="D37" s="42" t="s">
        <v>41</v>
      </c>
      <c r="E37" s="55">
        <v>79290000</v>
      </c>
    </row>
    <row r="38" spans="1:5" ht="14.25">
      <c r="A38" s="39"/>
      <c r="B38" s="40" t="s">
        <v>91</v>
      </c>
      <c r="C38" s="41"/>
      <c r="D38" s="106" t="s">
        <v>125</v>
      </c>
      <c r="E38" s="55"/>
    </row>
    <row r="39" spans="1:5" ht="14.25">
      <c r="A39" s="39"/>
      <c r="B39" s="40"/>
      <c r="C39" s="41"/>
      <c r="D39" s="45"/>
      <c r="E39" s="57"/>
    </row>
    <row r="40" spans="1:5" ht="14.25">
      <c r="A40" s="39"/>
      <c r="B40" s="40"/>
      <c r="C40" s="41"/>
      <c r="D40" s="45"/>
      <c r="E40" s="57"/>
    </row>
    <row r="41" spans="1:5" ht="14.25">
      <c r="A41" s="39"/>
      <c r="B41" s="40"/>
      <c r="C41" s="41"/>
      <c r="D41" s="45"/>
      <c r="E41" s="57"/>
    </row>
    <row r="42" spans="1:5" ht="14.25">
      <c r="A42" s="88"/>
      <c r="B42" s="89"/>
      <c r="C42" s="90"/>
      <c r="D42" s="111"/>
      <c r="E42" s="112"/>
    </row>
    <row r="44" ht="12.75">
      <c r="E44" s="115"/>
    </row>
    <row r="50" ht="14.25">
      <c r="B50" s="129"/>
    </row>
    <row r="51" ht="14.25">
      <c r="B51" s="130"/>
    </row>
  </sheetData>
  <sheetProtection/>
  <mergeCells count="7">
    <mergeCell ref="A1:D1"/>
    <mergeCell ref="A5:E5"/>
    <mergeCell ref="A6:E6"/>
    <mergeCell ref="A7:E7"/>
    <mergeCell ref="A8:E8"/>
    <mergeCell ref="B10:B11"/>
    <mergeCell ref="C10:C11"/>
  </mergeCells>
  <printOptions/>
  <pageMargins left="0.91" right="0.17" top="0.44" bottom="0.57" header="0.31" footer="0.4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9">
      <selection activeCell="A27" sqref="A27:E34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30.28125" style="0" customWidth="1"/>
    <col min="4" max="4" width="16.57421875" style="0" customWidth="1"/>
    <col min="5" max="5" width="16.421875" style="0" customWidth="1"/>
    <col min="6" max="6" width="26.421875" style="0" customWidth="1"/>
  </cols>
  <sheetData>
    <row r="1" spans="1:6" ht="15">
      <c r="A1" s="128" t="s">
        <v>73</v>
      </c>
      <c r="B1" s="128"/>
      <c r="C1" s="128"/>
      <c r="D1" s="128"/>
      <c r="E1" s="128"/>
      <c r="F1" s="128"/>
    </row>
    <row r="2" spans="1:6" ht="15">
      <c r="A2" s="60"/>
      <c r="B2" s="60"/>
      <c r="C2" s="61"/>
      <c r="D2" s="60"/>
      <c r="E2" s="60"/>
      <c r="F2" s="60"/>
    </row>
    <row r="3" spans="1:6" ht="15">
      <c r="A3" s="62" t="s">
        <v>0</v>
      </c>
      <c r="B3" s="62" t="s">
        <v>74</v>
      </c>
      <c r="C3" s="62" t="s">
        <v>75</v>
      </c>
      <c r="D3" s="62" t="s">
        <v>76</v>
      </c>
      <c r="E3" s="62" t="s">
        <v>77</v>
      </c>
      <c r="F3" s="62" t="s">
        <v>78</v>
      </c>
    </row>
    <row r="4" spans="1:6" ht="73.5" customHeight="1">
      <c r="A4" s="63">
        <v>1</v>
      </c>
      <c r="B4" s="63" t="s">
        <v>79</v>
      </c>
      <c r="C4" s="64" t="s">
        <v>13</v>
      </c>
      <c r="D4" s="65">
        <v>99020000</v>
      </c>
      <c r="E4" s="65">
        <f>D4-7500000</f>
        <v>91520000</v>
      </c>
      <c r="F4" s="66" t="s">
        <v>80</v>
      </c>
    </row>
    <row r="5" spans="1:6" ht="75" customHeight="1">
      <c r="A5" s="63">
        <v>2</v>
      </c>
      <c r="B5" s="63" t="s">
        <v>81</v>
      </c>
      <c r="C5" s="64" t="s">
        <v>27</v>
      </c>
      <c r="D5" s="65">
        <v>100000000</v>
      </c>
      <c r="E5" s="65">
        <f>D5-26000000</f>
        <v>74000000</v>
      </c>
      <c r="F5" s="66" t="s">
        <v>82</v>
      </c>
    </row>
    <row r="6" spans="1:6" ht="25.5">
      <c r="A6" s="63">
        <v>3</v>
      </c>
      <c r="B6" s="63" t="s">
        <v>83</v>
      </c>
      <c r="C6" s="64" t="s">
        <v>41</v>
      </c>
      <c r="D6" s="65">
        <v>85750000</v>
      </c>
      <c r="E6" s="65">
        <f>D6-6460000</f>
        <v>79290000</v>
      </c>
      <c r="F6" s="66" t="s">
        <v>84</v>
      </c>
    </row>
    <row r="7" spans="1:6" ht="73.5" customHeight="1">
      <c r="A7" s="63">
        <v>4</v>
      </c>
      <c r="B7" s="63" t="s">
        <v>70</v>
      </c>
      <c r="C7" s="64" t="s">
        <v>43</v>
      </c>
      <c r="D7" s="67">
        <v>98936000</v>
      </c>
      <c r="E7" s="67">
        <f>D7-12900000</f>
        <v>86036000</v>
      </c>
      <c r="F7" s="66" t="s">
        <v>85</v>
      </c>
    </row>
    <row r="8" spans="1:6" ht="60.75" customHeight="1">
      <c r="A8" s="63">
        <v>5</v>
      </c>
      <c r="B8" s="63" t="s">
        <v>86</v>
      </c>
      <c r="C8" s="64" t="s">
        <v>32</v>
      </c>
      <c r="D8" s="67">
        <v>99550000</v>
      </c>
      <c r="E8" s="67">
        <f>D8-9700000</f>
        <v>89850000</v>
      </c>
      <c r="F8" s="66" t="s">
        <v>87</v>
      </c>
    </row>
    <row r="9" spans="1:6" ht="73.5" customHeight="1">
      <c r="A9" s="63">
        <v>6</v>
      </c>
      <c r="B9" s="63" t="s">
        <v>18</v>
      </c>
      <c r="C9" s="68" t="s">
        <v>20</v>
      </c>
      <c r="D9" s="65">
        <v>100000000</v>
      </c>
      <c r="E9" s="69">
        <v>60090000</v>
      </c>
      <c r="F9" s="66" t="s">
        <v>88</v>
      </c>
    </row>
    <row r="10" spans="1:6" ht="80.25" customHeight="1">
      <c r="A10" s="63">
        <v>7</v>
      </c>
      <c r="B10" s="63" t="s">
        <v>70</v>
      </c>
      <c r="C10" s="64" t="s">
        <v>40</v>
      </c>
      <c r="D10" s="65">
        <v>100000000</v>
      </c>
      <c r="E10" s="69">
        <f>D10-40200000+500000</f>
        <v>60300000</v>
      </c>
      <c r="F10" s="70" t="s">
        <v>89</v>
      </c>
    </row>
    <row r="11" ht="12.75">
      <c r="E11" s="105">
        <f>SUM(E4:E10)</f>
        <v>541086000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LEMLIT UNPAD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PROGRAM2</dc:creator>
  <cp:keywords/>
  <dc:description/>
  <cp:lastModifiedBy>PROGRAM</cp:lastModifiedBy>
  <cp:lastPrinted>2001-12-31T23:00:38Z</cp:lastPrinted>
  <dcterms:created xsi:type="dcterms:W3CDTF">2006-11-21T08:03:20Z</dcterms:created>
  <dcterms:modified xsi:type="dcterms:W3CDTF">2001-12-31T18:22:34Z</dcterms:modified>
  <cp:category/>
  <cp:version/>
  <cp:contentType/>
  <cp:contentStatus/>
</cp:coreProperties>
</file>