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activeTab="0"/>
  </bookViews>
  <sheets>
    <sheet name="Pertania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<sst xmlns="http://schemas.openxmlformats.org/spreadsheetml/2006/main" count="584" uniqueCount="279">
  <si>
    <t>Dekan,</t>
  </si>
  <si>
    <t>1 jurnal</t>
  </si>
  <si>
    <t>32 jurnal</t>
  </si>
  <si>
    <t>Jumlah jurnal terakreditasi</t>
  </si>
  <si>
    <t>8.12</t>
  </si>
  <si>
    <t>4078.11 C</t>
  </si>
  <si>
    <r>
      <rPr>
        <sz val="10"/>
        <color indexed="8"/>
        <rFont val="Arial Narrow"/>
        <family val="2"/>
      </rPr>
      <t xml:space="preserve"> </t>
    </r>
    <r>
      <rPr>
        <sz val="10"/>
        <rFont val="Arial Narrow"/>
        <family val="2"/>
      </rPr>
      <t>Jumlah unit kerja menjalankan penjaminan mutu</t>
    </r>
  </si>
  <si>
    <r>
      <rPr>
        <sz val="10"/>
        <color indexed="8"/>
        <rFont val="Arial Narrow"/>
        <family val="2"/>
      </rPr>
      <t xml:space="preserve"> </t>
    </r>
    <r>
      <rPr>
        <sz val="10"/>
        <rFont val="Arial Narrow"/>
        <family val="2"/>
      </rPr>
      <t>Jumlah unit kerja memiliki dokumen mutu</t>
    </r>
  </si>
  <si>
    <t>8.10</t>
  </si>
  <si>
    <t>Jumlah dokumen penjaminan mutu universitas</t>
  </si>
  <si>
    <r>
      <rPr>
        <sz val="10"/>
        <color indexed="8"/>
        <rFont val="Arial Narrow"/>
        <family val="2"/>
      </rPr>
      <t xml:space="preserve"> </t>
    </r>
    <r>
      <rPr>
        <sz val="10"/>
        <rFont val="Arial Narrow"/>
        <family val="2"/>
      </rPr>
      <t>QS Star</t>
    </r>
  </si>
  <si>
    <r>
      <rPr>
        <sz val="10"/>
        <color indexed="8"/>
        <rFont val="Arial Narrow"/>
        <family val="2"/>
      </rPr>
      <t xml:space="preserve"> </t>
    </r>
    <r>
      <rPr>
        <sz val="10"/>
        <rFont val="Arial Narrow"/>
        <family val="2"/>
      </rPr>
      <t>Webometrics</t>
    </r>
  </si>
  <si>
    <t>THES Asia</t>
  </si>
  <si>
    <t>THES Dunia</t>
  </si>
  <si>
    <t>13 proposal</t>
  </si>
  <si>
    <t>4078.25</t>
  </si>
  <si>
    <t xml:space="preserve">Jumlah HAKI </t>
  </si>
  <si>
    <t>4078.20.015</t>
  </si>
  <si>
    <t>Jumlah dosen dengan publikasi nasional terakreditasi</t>
  </si>
  <si>
    <t>4078.20.014</t>
  </si>
  <si>
    <t>Jumlah dosen dengan publikasi dalam peer-reviewed jurnal internasional</t>
  </si>
  <si>
    <t>Terkembangnya citra diri unggul berdasarkan tradisi luhur dan keunggulan kinerja;</t>
  </si>
  <si>
    <t>4078.032.020B</t>
  </si>
  <si>
    <t>Persentase Penyerapan Anggaran</t>
  </si>
  <si>
    <t>4078.016.14</t>
  </si>
  <si>
    <t>Dokumen tupoksi jabatan (SOP)</t>
  </si>
  <si>
    <t>Penataan Manajemen PT</t>
  </si>
  <si>
    <t>4078.032.020</t>
  </si>
  <si>
    <t xml:space="preserve">Jumlah Dokumen Laporan </t>
  </si>
  <si>
    <t>11 dokumen</t>
  </si>
  <si>
    <t>Jumlah Dokumen Perencanaan</t>
  </si>
  <si>
    <t>4078.011.011</t>
  </si>
  <si>
    <t>Lab Sains Bersertifikat ISO 17025</t>
  </si>
  <si>
    <t>Jumlah sertifikat ISO 9001:2008</t>
  </si>
  <si>
    <t>4078.032.019</t>
  </si>
  <si>
    <t>Jumlah Temuan oleh Auditor</t>
  </si>
  <si>
    <t>WTP</t>
  </si>
  <si>
    <t>4078.032.021</t>
  </si>
  <si>
    <t>WDP</t>
  </si>
  <si>
    <t xml:space="preserve">Hasil Audit oleh Kantor Akuntan Publik (KAP)  </t>
  </si>
  <si>
    <t>Terkembangnya tata kelola yang akuntabel dan sesuai dengan perundang-undangan serta teraihnya sumber daya finalsial mandiri untuk tercapainya stabilitas penyelenggaraan pendidikan;</t>
  </si>
  <si>
    <t>4078.21.011</t>
  </si>
  <si>
    <t>Jumlah tenaga laboran terlatih keterampilan</t>
  </si>
  <si>
    <t>6.14</t>
  </si>
  <si>
    <t>250 org</t>
  </si>
  <si>
    <t>Jumlah Pelatihan Keterampilan Tenaga Kependidikan</t>
  </si>
  <si>
    <t>6.13</t>
  </si>
  <si>
    <t>4078.022</t>
  </si>
  <si>
    <t>6.12</t>
  </si>
  <si>
    <t>4078.20.011</t>
  </si>
  <si>
    <t>Jumlah dosen terlatih Pekerti</t>
  </si>
  <si>
    <t>6.11</t>
  </si>
  <si>
    <t>6.10</t>
  </si>
  <si>
    <t>Jumlah dosen terlatih AA</t>
  </si>
  <si>
    <t>Index sitasi dosen</t>
  </si>
  <si>
    <t>Jumlah Dosen melaksanakan Program Academic Recharging (PAR)</t>
  </si>
  <si>
    <t>Jumlah Dosen Bersertifikat Fungsional (Serdos)</t>
  </si>
  <si>
    <t>4078.20.17</t>
  </si>
  <si>
    <t>Jumlah Dosen yang studi lanjut S3 LN</t>
  </si>
  <si>
    <t>Jumlah Dosen yang studi lanjut S3 DN</t>
  </si>
  <si>
    <t>Jumlah Dosen yang studi lanjut S2 LN</t>
  </si>
  <si>
    <t>Jumlah Dosen yang studi lanjut S2 DN</t>
  </si>
  <si>
    <t>4078.20</t>
  </si>
  <si>
    <t>dosen</t>
  </si>
  <si>
    <t>Jumlah Dosen Berijazah S3</t>
  </si>
  <si>
    <t>Jumlah Dosen Berijazah S2</t>
  </si>
  <si>
    <t>Termilikinya sumber daya manusia yang kapabel dan profesional dalam penyelenggaraan pendidikan;</t>
  </si>
  <si>
    <t>Jumlah inkubator bisnis/industri</t>
  </si>
  <si>
    <t>Jumlah kerjasama dengan industri berbasis patent yang dihasilkan</t>
  </si>
  <si>
    <t>53 proposal</t>
  </si>
  <si>
    <t>4078.032.020A.6</t>
  </si>
  <si>
    <t>Jumlah kerjasama kelembagaan nasional</t>
  </si>
  <si>
    <t>10 proposal</t>
  </si>
  <si>
    <t>4078.032.020A.7</t>
  </si>
  <si>
    <t>Jumlah kerjasama dengan kelembagaan internasional</t>
  </si>
  <si>
    <t>Terkembangnya kerjasama dengan berbagai fihak dalam penyelenggaraan pendidikan;</t>
  </si>
  <si>
    <t>4078.17.012</t>
  </si>
  <si>
    <r>
      <rPr>
        <sz val="10"/>
        <color indexed="8"/>
        <rFont val="Arial Narrow"/>
        <family val="2"/>
      </rPr>
      <t xml:space="preserve"> </t>
    </r>
    <r>
      <rPr>
        <sz val="10"/>
        <rFont val="Arial Narrow"/>
        <family val="2"/>
      </rPr>
      <t>Jumlah e-book yang tersedia</t>
    </r>
  </si>
  <si>
    <t>Jumlah e-journal yang tersedia</t>
  </si>
  <si>
    <t>161 mk</t>
  </si>
  <si>
    <t>4078.15.012</t>
  </si>
  <si>
    <t>Jumlah mata kuliah berbasis e-learning</t>
  </si>
  <si>
    <t>4078.19</t>
  </si>
  <si>
    <t>Updating website unit kerja</t>
  </si>
  <si>
    <t>Besaran bandwidth internet</t>
  </si>
  <si>
    <t>Terkembangnya dan terintegrasikannya pemanfaatan teknologi informasi dalam peningkatan kualitas pelayanan sesuai dengan tuntutan publik;</t>
  </si>
  <si>
    <t>19 UKM</t>
  </si>
  <si>
    <t>Aktivitas Lembaga kemahasiswaan</t>
  </si>
  <si>
    <t>3.20</t>
  </si>
  <si>
    <t>4078.032.015</t>
  </si>
  <si>
    <t>Pemeliharaan  Alat Laboratorium</t>
  </si>
  <si>
    <t>Pemeliharaan  Alat Pendidikan</t>
  </si>
  <si>
    <t>Pemeliharaan Gedung Kantor</t>
  </si>
  <si>
    <t>Pemeliharaan Gedung Pendidikan</t>
  </si>
  <si>
    <t>unit</t>
  </si>
  <si>
    <t>Pengadaan Alat Laboratorium</t>
  </si>
  <si>
    <t>Pengadaan Alat Pendidikan</t>
  </si>
  <si>
    <t>3.200 m2</t>
  </si>
  <si>
    <t>M2</t>
  </si>
  <si>
    <t>Pembangunan Gedung Kantor</t>
  </si>
  <si>
    <t>7.200 m2</t>
  </si>
  <si>
    <t>Pembangunan Gedung Pendidikan</t>
  </si>
  <si>
    <t>2 mhs</t>
  </si>
  <si>
    <t>200 mhs</t>
  </si>
  <si>
    <t>4078.18.014</t>
  </si>
  <si>
    <t>Jumlah prestasi olahraga mahasiswa</t>
  </si>
  <si>
    <t>3.10</t>
  </si>
  <si>
    <t>Jumlah Proposal Kewirausahaan didanai DIKTI</t>
  </si>
  <si>
    <t>225 proposal</t>
  </si>
  <si>
    <t>4078.18.018</t>
  </si>
  <si>
    <r>
      <rPr>
        <sz val="10"/>
        <color indexed="8"/>
        <rFont val="Arial Narrow"/>
        <family val="2"/>
      </rPr>
      <t xml:space="preserve"> </t>
    </r>
    <r>
      <rPr>
        <sz val="10"/>
        <rFont val="Arial Narrow"/>
        <family val="2"/>
      </rPr>
      <t>Jumlah Proposal Kewirausahaan</t>
    </r>
  </si>
  <si>
    <t>3 mhs</t>
  </si>
  <si>
    <t>56 mhs</t>
  </si>
  <si>
    <t>Jumlah mhs PPs melaksanakan sandwich</t>
  </si>
  <si>
    <t>1 mhs</t>
  </si>
  <si>
    <t xml:space="preserve">Mahasiswa Berprestasi </t>
  </si>
  <si>
    <t>1 judul</t>
  </si>
  <si>
    <t>59 judul</t>
  </si>
  <si>
    <t>4078.18.012</t>
  </si>
  <si>
    <t>Jumlah PKM Lolos PIMNAS</t>
  </si>
  <si>
    <t>100 judul</t>
  </si>
  <si>
    <t>4078.18.011</t>
  </si>
  <si>
    <t>Jumlah Proposal PKM yang didanai DIKTI</t>
  </si>
  <si>
    <t>289 judul</t>
  </si>
  <si>
    <t xml:space="preserve">Jumlah Proposal Program Kreativitas Mahasiswa (PKM) </t>
  </si>
  <si>
    <t>3000 mhs</t>
  </si>
  <si>
    <t xml:space="preserve">  SMUP</t>
  </si>
  <si>
    <t>4500 mhs</t>
  </si>
  <si>
    <t xml:space="preserve">  SNMPTN</t>
  </si>
  <si>
    <t>4078.01-07</t>
  </si>
  <si>
    <t>60% : 40%</t>
  </si>
  <si>
    <t>47% : 53%</t>
  </si>
  <si>
    <t>Rasio mhs baru SNMPTN : SMUP 60 : 40</t>
  </si>
  <si>
    <t>10%:60%:20%</t>
  </si>
  <si>
    <t>15%:72%:13%</t>
  </si>
  <si>
    <t>Rasio mhs Diploma : S1: PPs</t>
  </si>
  <si>
    <t>Terbangunnya iklim akademik yang kondusif bagi penyelenggaraan pengajaran, penelitian, dan pengabdian kepada masyarakat;</t>
  </si>
  <si>
    <t>1.311 mhs</t>
  </si>
  <si>
    <t>5.198 mhs</t>
  </si>
  <si>
    <t>1.975 mhs</t>
  </si>
  <si>
    <t>Jumlah lulusan</t>
  </si>
  <si>
    <t>2.14</t>
  </si>
  <si>
    <r>
      <t xml:space="preserve">Masa Tunggu Kerja Lulusan </t>
    </r>
    <r>
      <rPr>
        <u val="single"/>
        <sz val="10"/>
        <rFont val="Arial Narrow"/>
        <family val="2"/>
      </rPr>
      <t>&lt;</t>
    </r>
    <r>
      <rPr>
        <sz val="10"/>
        <rFont val="Arial Narrow"/>
        <family val="2"/>
      </rPr>
      <t xml:space="preserve"> 1 tahun</t>
    </r>
  </si>
  <si>
    <t>2.13</t>
  </si>
  <si>
    <t>45 orgn</t>
  </si>
  <si>
    <t>Jumlah organisasi profesi internasional yang diikuti</t>
  </si>
  <si>
    <t>1.250 org</t>
  </si>
  <si>
    <t>4078.15.016</t>
  </si>
  <si>
    <t>Jumlah mahasiswa asing yang terdaftar</t>
  </si>
  <si>
    <t>2 prodi</t>
  </si>
  <si>
    <t>4078.11 A</t>
  </si>
  <si>
    <t>Jumlah Prodi terakreditasi internasional</t>
  </si>
  <si>
    <t>2.10</t>
  </si>
  <si>
    <t>25 mk</t>
  </si>
  <si>
    <t>Jumlah mata kuliah dengan pengajar internasional</t>
  </si>
  <si>
    <t>5 prodi</t>
  </si>
  <si>
    <t>Jumlah Prodi menyelenggarakan kelas internasional</t>
  </si>
  <si>
    <t>100 prodi</t>
  </si>
  <si>
    <r>
      <rPr>
        <sz val="10"/>
        <color indexed="8"/>
        <rFont val="Arial Narrow"/>
        <family val="2"/>
      </rPr>
      <t xml:space="preserve"> </t>
    </r>
    <r>
      <rPr>
        <sz val="10"/>
        <rFont val="Arial Narrow"/>
        <family val="2"/>
      </rPr>
      <t>Jumlah Prodi berakreditasi BAN “A”</t>
    </r>
  </si>
  <si>
    <t>A</t>
  </si>
  <si>
    <t>B</t>
  </si>
  <si>
    <r>
      <rPr>
        <sz val="10"/>
        <color indexed="8"/>
        <rFont val="Arial Narrow"/>
        <family val="2"/>
      </rPr>
      <t xml:space="preserve"> </t>
    </r>
    <r>
      <rPr>
        <sz val="10"/>
        <rFont val="Arial Narrow"/>
        <family val="2"/>
      </rPr>
      <t xml:space="preserve">Akreditasi Institusi BAN Unpad </t>
    </r>
  </si>
  <si>
    <t>10 judul</t>
  </si>
  <si>
    <t>2013</t>
  </si>
  <si>
    <t>Jumlah kegiatan penelitian kompetisi internasional</t>
  </si>
  <si>
    <t>Jumlah Pengabdian Kepada Masyarakat</t>
  </si>
  <si>
    <t>Jumlah kegiatan penelitian kompetisi nasional</t>
  </si>
  <si>
    <t>160 judul</t>
  </si>
  <si>
    <t>4078.22</t>
  </si>
  <si>
    <t xml:space="preserve">Jumlah kegiatan penelitian kompetisi internal </t>
  </si>
  <si>
    <t>4078.11 B</t>
  </si>
  <si>
    <t>Jumlah Kurikulum yang Dikembangkan</t>
  </si>
  <si>
    <t xml:space="preserve">Angka Efisiensi Edukasi (AEE) </t>
  </si>
  <si>
    <t>Teraihnya keunggulan institusi dan program studi dalam pengembangan ilmu pengetahuan dan seni;</t>
  </si>
  <si>
    <t>14 prodi</t>
  </si>
  <si>
    <t>4078.31</t>
  </si>
  <si>
    <t>Pembukaan Prodi Baru</t>
  </si>
  <si>
    <t>5 mhs</t>
  </si>
  <si>
    <t xml:space="preserve">100 mhs </t>
  </si>
  <si>
    <t>4078.014</t>
  </si>
  <si>
    <t>Jumlah Mahasiswa Penerima Beasiswa PNBP</t>
  </si>
  <si>
    <t>4073.040</t>
  </si>
  <si>
    <t>Jumlah Mahasiswa Penerima Beasiswa PPA/BBM</t>
  </si>
  <si>
    <t>185 mhs</t>
  </si>
  <si>
    <t>4078.014-011</t>
  </si>
  <si>
    <t>Jumlah Mahasiswa Penerima Beasiswa Kerjasama Pemda</t>
  </si>
  <si>
    <t>3150 mhs</t>
  </si>
  <si>
    <t>Jumlah Mahasiswa Penerima Beasiswa kemitraan</t>
  </si>
  <si>
    <t>1700 mhs</t>
  </si>
  <si>
    <t>4073.016.011</t>
  </si>
  <si>
    <t>mhs</t>
  </si>
  <si>
    <t>Jumlah mahasiswa Penerima Beasiswa Bidik Misi</t>
  </si>
  <si>
    <t>Tercapainya peningkatan pemerataan dan perluasan akses masyarakat dalam memperoleh pendidikan tinggi;</t>
  </si>
  <si>
    <t>FAKULTAS</t>
  </si>
  <si>
    <t>UNIVERSITAS</t>
  </si>
  <si>
    <t>Capaian Target 2012</t>
  </si>
  <si>
    <t>TARGET 2012</t>
  </si>
  <si>
    <t>Output</t>
  </si>
  <si>
    <t>Target 2012</t>
  </si>
  <si>
    <t>Satuan</t>
  </si>
  <si>
    <t>Baseline</t>
  </si>
  <si>
    <t>INDIKATOR KINERJA KEGIATAN (IKK)</t>
  </si>
  <si>
    <t>SASARAN STRATEGIS</t>
  </si>
  <si>
    <t>LAPORAN PERKEMBANGAN PENCAPAIAN PENETAPAN KINERJA</t>
  </si>
  <si>
    <t>Jumlah Prestasi Akademik Mahasiswa</t>
  </si>
  <si>
    <t>Jatinangor,  30 November 2012</t>
  </si>
  <si>
    <t>Prof. Dr. Benny Joy, Ir., M.S.</t>
  </si>
  <si>
    <t>DI LINGKUNGAN FAKULTAS PERTANIAN  UNIVERSITAS PADJADJARAN TAHUN 2012</t>
  </si>
  <si>
    <t>UNIT KERJA     : FAKULTAS PERTANIAN</t>
  </si>
  <si>
    <t>- Program Sarjana</t>
  </si>
  <si>
    <r>
      <rPr>
        <sz val="10"/>
        <color indexed="8"/>
        <rFont val="Arial Narrow"/>
        <family val="2"/>
      </rPr>
      <t xml:space="preserve"> </t>
    </r>
    <r>
      <rPr>
        <sz val="10"/>
        <rFont val="Arial Narrow"/>
        <family val="2"/>
      </rPr>
      <t>Jumlah Dosen Pelatihan Softskill PBM</t>
    </r>
  </si>
  <si>
    <t>- Program Pascasarjana</t>
  </si>
  <si>
    <t>- Program Diploma</t>
  </si>
  <si>
    <t>8713,44 m2</t>
  </si>
  <si>
    <t>3781,50 m2</t>
  </si>
  <si>
    <t>270 buah</t>
  </si>
  <si>
    <t>12 UKM</t>
  </si>
  <si>
    <t>10 MK</t>
  </si>
  <si>
    <t>15 MK</t>
  </si>
  <si>
    <t>8500,00 m2</t>
  </si>
  <si>
    <t>3500,00 m2</t>
  </si>
  <si>
    <t>250 buah</t>
  </si>
  <si>
    <t>45 mhs</t>
  </si>
  <si>
    <t>64 mhs</t>
  </si>
  <si>
    <t>52 mhs</t>
  </si>
  <si>
    <t>10 mhs</t>
  </si>
  <si>
    <t>438 mhs</t>
  </si>
  <si>
    <t>250 mhs</t>
  </si>
  <si>
    <t>12 mhs</t>
  </si>
  <si>
    <t>0 prodi</t>
  </si>
  <si>
    <t>15 judul</t>
  </si>
  <si>
    <t>13 judul</t>
  </si>
  <si>
    <t>40 judul</t>
  </si>
  <si>
    <t>60 judul</t>
  </si>
  <si>
    <t>3 judul</t>
  </si>
  <si>
    <t>6 prodi</t>
  </si>
  <si>
    <t>1 prodi</t>
  </si>
  <si>
    <t>4 org</t>
  </si>
  <si>
    <t>12 org</t>
  </si>
  <si>
    <t>0 mhs</t>
  </si>
  <si>
    <t>400 mhs</t>
  </si>
  <si>
    <t>413 mhs</t>
  </si>
  <si>
    <t>25 mhs</t>
  </si>
  <si>
    <t>30 mhs</t>
  </si>
  <si>
    <t>235 mhs</t>
  </si>
  <si>
    <t>241 mhs</t>
  </si>
  <si>
    <t>150 mhs</t>
  </si>
  <si>
    <t>125 mhs</t>
  </si>
  <si>
    <t>91 judul</t>
  </si>
  <si>
    <t>19 judul</t>
  </si>
  <si>
    <t>5 judul</t>
  </si>
  <si>
    <t>2 proposal</t>
  </si>
  <si>
    <t>1 proposal</t>
  </si>
  <si>
    <t>0 proposal</t>
  </si>
  <si>
    <t>7 proposal</t>
  </si>
  <si>
    <t>9 proposal</t>
  </si>
  <si>
    <t>12 proposal</t>
  </si>
  <si>
    <t>0 jurnal</t>
  </si>
  <si>
    <t>35 judul</t>
  </si>
  <si>
    <t>2 judul</t>
  </si>
  <si>
    <t>3 org</t>
  </si>
  <si>
    <t>9 org</t>
  </si>
  <si>
    <t>20 judul</t>
  </si>
  <si>
    <t>6,637 kbps/ mhs</t>
  </si>
  <si>
    <t>NIP 19520707.198503.1.002</t>
  </si>
  <si>
    <t>DILINGKUNGAN FAKULTAS PERTANIAN  UNIVERSITAS PADJADJARAN TAHUN 2012</t>
  </si>
  <si>
    <t>LAMPIRAN</t>
  </si>
  <si>
    <t>Program Kegiatan/Output</t>
  </si>
  <si>
    <t xml:space="preserve">Anggaran </t>
  </si>
  <si>
    <t>Data Dukung</t>
  </si>
  <si>
    <t>Pagu</t>
  </si>
  <si>
    <t>Realisasi</t>
  </si>
  <si>
    <t xml:space="preserve">  Diploma 3</t>
  </si>
  <si>
    <t xml:space="preserve">  Sarjana</t>
  </si>
  <si>
    <t xml:space="preserve">  Magister/Spesialis/Profesi/Doktor</t>
  </si>
  <si>
    <t xml:space="preserve">  Diploma</t>
  </si>
  <si>
    <t xml:space="preserve">  S1</t>
  </si>
  <si>
    <t xml:space="preserve">  PPs</t>
  </si>
  <si>
    <r>
      <rPr>
        <b/>
        <sz val="10"/>
        <color indexed="8"/>
        <rFont val="Arial Narrow"/>
        <family val="2"/>
      </rPr>
      <t xml:space="preserve"> </t>
    </r>
    <r>
      <rPr>
        <b/>
        <sz val="10"/>
        <rFont val="Arial Narrow"/>
        <family val="2"/>
      </rPr>
      <t>Jumlah Dosen Pelatihan Softskill PBM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</si>
</sst>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_);_(* \(#,##0\);_(* &quot;-&quot;??_);_(@_)"/>
    <numFmt numFmtId="171" formatCode="_(* #,##0.0_);_(* \(#,##0.0\);_(* &quot;-&quot;??_);_(@_)"/>
  </numFmts>
  <fonts count="28">
    <font>
      <sz val="11"/>
      <color indexed="8"/>
      <name val="Calibri"/>
      <family val="2"/>
    </font>
    <font>
      <sz val="10"/>
      <name val="Verdana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12"/>
      <color indexed="8"/>
      <name val="Calibri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color indexed="8"/>
      <name val="Arial Narrow"/>
      <family val="2"/>
    </font>
    <font>
      <sz val="9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12" xfId="0" applyFont="1" applyFill="1" applyBorder="1" applyAlignment="1" quotePrefix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3" fillId="0" borderId="12" xfId="0" applyFont="1" applyBorder="1" applyAlignment="1" quotePrefix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2" fillId="0" borderId="12" xfId="0" applyNumberFormat="1" applyFont="1" applyFill="1" applyBorder="1" applyAlignment="1">
      <alignment horizontal="center" vertical="top" wrapText="1"/>
    </xf>
    <xf numFmtId="0" fontId="3" fillId="24" borderId="12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 quotePrefix="1">
      <alignment horizontal="center" vertical="top"/>
    </xf>
    <xf numFmtId="0" fontId="3" fillId="0" borderId="16" xfId="0" applyFont="1" applyFill="1" applyBorder="1" applyAlignment="1" quotePrefix="1">
      <alignment horizontal="center" vertical="top" wrapText="1"/>
    </xf>
    <xf numFmtId="0" fontId="3" fillId="25" borderId="12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24" borderId="12" xfId="0" applyNumberFormat="1" applyFont="1" applyFill="1" applyBorder="1" applyAlignment="1">
      <alignment horizontal="center" vertical="top" wrapText="1"/>
    </xf>
    <xf numFmtId="9" fontId="2" fillId="24" borderId="12" xfId="0" applyNumberFormat="1" applyFont="1" applyFill="1" applyBorder="1" applyAlignment="1">
      <alignment horizontal="center" vertical="top" wrapText="1"/>
    </xf>
    <xf numFmtId="0" fontId="3" fillId="24" borderId="12" xfId="0" applyNumberFormat="1" applyFont="1" applyFill="1" applyBorder="1" applyAlignment="1" quotePrefix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9" fontId="0" fillId="0" borderId="0" xfId="0" applyNumberFormat="1" applyBorder="1" applyAlignment="1">
      <alignment/>
    </xf>
    <xf numFmtId="0" fontId="2" fillId="0" borderId="16" xfId="0" applyFont="1" applyBorder="1" applyAlignment="1">
      <alignment horizontal="center" vertical="top"/>
    </xf>
    <xf numFmtId="0" fontId="7" fillId="0" borderId="11" xfId="0" applyFont="1" applyBorder="1" applyAlignment="1">
      <alignment vertical="top"/>
    </xf>
    <xf numFmtId="0" fontId="3" fillId="0" borderId="12" xfId="0" applyFont="1" applyBorder="1" applyAlignment="1" quotePrefix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7" fillId="8" borderId="12" xfId="0" applyFont="1" applyFill="1" applyBorder="1" applyAlignment="1" quotePrefix="1">
      <alignment horizontal="center" vertical="top" wrapText="1"/>
    </xf>
    <xf numFmtId="0" fontId="7" fillId="0" borderId="12" xfId="0" applyFont="1" applyFill="1" applyBorder="1" applyAlignment="1" quotePrefix="1">
      <alignment horizontal="center" vertical="top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41" fontId="3" fillId="21" borderId="12" xfId="0" applyNumberFormat="1" applyFont="1" applyFill="1" applyBorder="1" applyAlignment="1">
      <alignment horizontal="center" vertical="top" wrapText="1"/>
    </xf>
    <xf numFmtId="3" fontId="3" fillId="21" borderId="12" xfId="0" applyNumberFormat="1" applyFont="1" applyFill="1" applyBorder="1" applyAlignment="1" quotePrefix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7" fillId="21" borderId="12" xfId="0" applyFont="1" applyFill="1" applyBorder="1" applyAlignment="1" quotePrefix="1">
      <alignment horizontal="center" vertical="top"/>
    </xf>
    <xf numFmtId="0" fontId="3" fillId="0" borderId="18" xfId="0" applyFont="1" applyBorder="1" applyAlignment="1">
      <alignment horizontal="center" vertical="top"/>
    </xf>
    <xf numFmtId="41" fontId="3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 quotePrefix="1">
      <alignment horizontal="center" vertical="top"/>
    </xf>
    <xf numFmtId="3" fontId="3" fillId="0" borderId="12" xfId="0" applyNumberFormat="1" applyFont="1" applyBorder="1" applyAlignment="1" quotePrefix="1">
      <alignment horizontal="center" vertical="top"/>
    </xf>
    <xf numFmtId="3" fontId="2" fillId="0" borderId="12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1" fontId="10" fillId="0" borderId="12" xfId="0" applyNumberFormat="1" applyFont="1" applyBorder="1" applyAlignment="1">
      <alignment horizontal="center" vertical="top" wrapText="1"/>
    </xf>
    <xf numFmtId="41" fontId="3" fillId="0" borderId="12" xfId="0" applyNumberFormat="1" applyFont="1" applyFill="1" applyBorder="1" applyAlignment="1">
      <alignment horizontal="center" vertical="top" wrapText="1"/>
    </xf>
    <xf numFmtId="9" fontId="3" fillId="0" borderId="18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9" fontId="3" fillId="0" borderId="12" xfId="0" applyNumberFormat="1" applyFont="1" applyBorder="1" applyAlignment="1">
      <alignment horizontal="center" vertical="top"/>
    </xf>
    <xf numFmtId="9" fontId="3" fillId="0" borderId="18" xfId="0" applyNumberFormat="1" applyFont="1" applyBorder="1" applyAlignment="1">
      <alignment horizontal="center" vertical="top"/>
    </xf>
    <xf numFmtId="21" fontId="4" fillId="0" borderId="12" xfId="0" applyNumberFormat="1" applyFont="1" applyFill="1" applyBorder="1" applyAlignment="1" quotePrefix="1">
      <alignment horizontal="center" vertical="top"/>
    </xf>
    <xf numFmtId="21" fontId="4" fillId="0" borderId="18" xfId="0" applyNumberFormat="1" applyFont="1" applyFill="1" applyBorder="1" applyAlignment="1" quotePrefix="1">
      <alignment horizontal="center" vertical="top"/>
    </xf>
    <xf numFmtId="41" fontId="3" fillId="24" borderId="12" xfId="0" applyNumberFormat="1" applyFont="1" applyFill="1" applyBorder="1" applyAlignment="1">
      <alignment horizontal="center" vertical="top" wrapText="1"/>
    </xf>
    <xf numFmtId="9" fontId="3" fillId="26" borderId="12" xfId="58" applyFont="1" applyFill="1" applyBorder="1" applyAlignment="1">
      <alignment horizontal="center" vertical="top" wrapText="1"/>
    </xf>
    <xf numFmtId="0" fontId="3" fillId="25" borderId="12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 wrapText="1"/>
    </xf>
    <xf numFmtId="3" fontId="3" fillId="25" borderId="12" xfId="0" applyNumberFormat="1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>
      <alignment horizontal="center" vertical="top"/>
    </xf>
    <xf numFmtId="0" fontId="3" fillId="25" borderId="10" xfId="0" applyFont="1" applyFill="1" applyBorder="1" applyAlignment="1">
      <alignment horizontal="center" vertical="top"/>
    </xf>
    <xf numFmtId="3" fontId="3" fillId="25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3" fontId="3" fillId="0" borderId="12" xfId="0" applyNumberFormat="1" applyFont="1" applyFill="1" applyBorder="1" applyAlignment="1">
      <alignment horizontal="center" vertical="top"/>
    </xf>
    <xf numFmtId="3" fontId="3" fillId="25" borderId="12" xfId="0" applyNumberFormat="1" applyFont="1" applyFill="1" applyBorder="1" applyAlignment="1" quotePrefix="1">
      <alignment horizontal="center" vertical="top"/>
    </xf>
    <xf numFmtId="3" fontId="3" fillId="0" borderId="12" xfId="0" applyNumberFormat="1" applyFont="1" applyFill="1" applyBorder="1" applyAlignment="1" quotePrefix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 quotePrefix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0" xfId="0" applyFont="1" applyBorder="1" applyAlignment="1" quotePrefix="1">
      <alignment horizontal="center" vertical="top"/>
    </xf>
    <xf numFmtId="9" fontId="3" fillId="0" borderId="12" xfId="0" applyNumberFormat="1" applyFont="1" applyBorder="1" applyAlignment="1" quotePrefix="1">
      <alignment horizontal="center" vertical="top" wrapText="1"/>
    </xf>
    <xf numFmtId="9" fontId="3" fillId="0" borderId="18" xfId="0" applyNumberFormat="1" applyFont="1" applyBorder="1" applyAlignment="1" quotePrefix="1">
      <alignment horizontal="center" vertical="top" wrapText="1"/>
    </xf>
    <xf numFmtId="9" fontId="3" fillId="0" borderId="20" xfId="0" applyNumberFormat="1" applyFont="1" applyBorder="1" applyAlignment="1">
      <alignment horizontal="center" vertical="top"/>
    </xf>
    <xf numFmtId="0" fontId="7" fillId="0" borderId="12" xfId="0" applyFont="1" applyFill="1" applyBorder="1" applyAlignment="1" quotePrefix="1">
      <alignment horizontal="center" vertical="top"/>
    </xf>
    <xf numFmtId="9" fontId="3" fillId="0" borderId="12" xfId="0" applyNumberFormat="1" applyFont="1" applyFill="1" applyBorder="1" applyAlignment="1" quotePrefix="1">
      <alignment horizontal="center" vertical="top" wrapText="1"/>
    </xf>
    <xf numFmtId="9" fontId="3" fillId="0" borderId="18" xfId="0" applyNumberFormat="1" applyFont="1" applyFill="1" applyBorder="1" applyAlignment="1" quotePrefix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2" xfId="0" applyFont="1" applyFill="1" applyBorder="1" applyAlignment="1" quotePrefix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2" fillId="26" borderId="12" xfId="0" applyFont="1" applyFill="1" applyBorder="1" applyAlignment="1">
      <alignment horizontal="left" vertical="top" wrapText="1"/>
    </xf>
    <xf numFmtId="0" fontId="2" fillId="24" borderId="12" xfId="0" applyFont="1" applyFill="1" applyBorder="1" applyAlignment="1" quotePrefix="1">
      <alignment horizontal="left" vertical="top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1" fontId="8" fillId="0" borderId="23" xfId="43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21" borderId="12" xfId="0" applyFont="1" applyFill="1" applyBorder="1" applyAlignment="1">
      <alignment horizontal="justify" vertical="top" wrapText="1"/>
    </xf>
    <xf numFmtId="41" fontId="3" fillId="21" borderId="12" xfId="0" applyNumberFormat="1" applyFont="1" applyFill="1" applyBorder="1" applyAlignment="1">
      <alignment horizontal="center" wrapText="1"/>
    </xf>
    <xf numFmtId="3" fontId="3" fillId="21" borderId="12" xfId="0" applyNumberFormat="1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41" fontId="3" fillId="0" borderId="24" xfId="0" applyNumberFormat="1" applyFont="1" applyBorder="1" applyAlignment="1">
      <alignment/>
    </xf>
    <xf numFmtId="0" fontId="7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0" fontId="7" fillId="21" borderId="12" xfId="0" applyFont="1" applyFill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1" fontId="3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 quotePrefix="1">
      <alignment horizontal="center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 quotePrefix="1">
      <alignment horizontal="center"/>
    </xf>
    <xf numFmtId="3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1" fontId="10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2" fillId="21" borderId="12" xfId="0" applyFont="1" applyFill="1" applyBorder="1" applyAlignment="1">
      <alignment vertical="top" wrapText="1"/>
    </xf>
    <xf numFmtId="41" fontId="3" fillId="0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 quotePrefix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3" fillId="0" borderId="20" xfId="0" applyFont="1" applyBorder="1" applyAlignment="1">
      <alignment wrapText="1"/>
    </xf>
    <xf numFmtId="41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2" fillId="21" borderId="12" xfId="0" applyFont="1" applyFill="1" applyBorder="1" applyAlignment="1">
      <alignment horizontal="justify" vertical="top" wrapText="1"/>
    </xf>
    <xf numFmtId="0" fontId="3" fillId="0" borderId="12" xfId="0" applyFont="1" applyBorder="1" applyAlignment="1">
      <alignment/>
    </xf>
    <xf numFmtId="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4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2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7" fillId="8" borderId="12" xfId="0" applyFont="1" applyFill="1" applyBorder="1" applyAlignment="1" quotePrefix="1">
      <alignment horizontal="center" vertical="top" wrapText="1"/>
    </xf>
    <xf numFmtId="0" fontId="3" fillId="0" borderId="13" xfId="0" applyFont="1" applyFill="1" applyBorder="1" applyAlignment="1">
      <alignment/>
    </xf>
    <xf numFmtId="0" fontId="3" fillId="0" borderId="25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1" fontId="3" fillId="0" borderId="11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41" fontId="3" fillId="0" borderId="13" xfId="0" applyNumberFormat="1" applyFont="1" applyFill="1" applyBorder="1" applyAlignment="1">
      <alignment vertical="top" wrapText="1"/>
    </xf>
    <xf numFmtId="41" fontId="3" fillId="0" borderId="25" xfId="0" applyNumberFormat="1" applyFont="1" applyFill="1" applyBorder="1" applyAlignment="1">
      <alignment wrapText="1"/>
    </xf>
    <xf numFmtId="0" fontId="7" fillId="0" borderId="13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 wrapText="1"/>
    </xf>
    <xf numFmtId="4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12" xfId="0" applyFont="1" applyBorder="1" applyAlignment="1" quotePrefix="1">
      <alignment horizontal="center" vertical="top"/>
    </xf>
    <xf numFmtId="0" fontId="10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21" borderId="12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top" wrapText="1"/>
    </xf>
    <xf numFmtId="9" fontId="3" fillId="0" borderId="12" xfId="0" applyNumberFormat="1" applyFont="1" applyBorder="1" applyAlignment="1">
      <alignment horizontal="center"/>
    </xf>
    <xf numFmtId="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justify" wrapText="1"/>
    </xf>
    <xf numFmtId="41" fontId="3" fillId="0" borderId="13" xfId="0" applyNumberFormat="1" applyFont="1" applyFill="1" applyBorder="1" applyAlignment="1">
      <alignment wrapText="1"/>
    </xf>
    <xf numFmtId="0" fontId="3" fillId="0" borderId="16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4" borderId="12" xfId="0" applyNumberFormat="1" applyFont="1" applyFill="1" applyBorder="1" applyAlignment="1" quotePrefix="1">
      <alignment horizontal="center" vertical="top" wrapText="1"/>
    </xf>
    <xf numFmtId="0" fontId="3" fillId="24" borderId="12" xfId="0" applyNumberFormat="1" applyFont="1" applyFill="1" applyBorder="1" applyAlignment="1">
      <alignment horizontal="center" vertical="top" wrapText="1"/>
    </xf>
    <xf numFmtId="21" fontId="4" fillId="0" borderId="12" xfId="0" applyNumberFormat="1" applyFont="1" applyFill="1" applyBorder="1" applyAlignment="1" quotePrefix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16" xfId="0" applyFont="1" applyBorder="1" applyAlignment="1">
      <alignment horizontal="center" vertical="top" wrapText="1"/>
    </xf>
    <xf numFmtId="9" fontId="2" fillId="24" borderId="12" xfId="0" applyNumberFormat="1" applyFont="1" applyFill="1" applyBorder="1" applyAlignment="1">
      <alignment horizontal="center" vertical="top" wrapText="1"/>
    </xf>
    <xf numFmtId="9" fontId="3" fillId="0" borderId="0" xfId="0" applyNumberFormat="1" applyFont="1" applyFill="1" applyBorder="1" applyAlignment="1" quotePrefix="1">
      <alignment horizontal="left"/>
    </xf>
    <xf numFmtId="41" fontId="3" fillId="0" borderId="11" xfId="0" applyNumberFormat="1" applyFont="1" applyFill="1" applyBorder="1" applyAlignment="1">
      <alignment horizontal="center"/>
    </xf>
    <xf numFmtId="9" fontId="3" fillId="0" borderId="11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3" fillId="0" borderId="16" xfId="0" applyFont="1" applyFill="1" applyBorder="1" applyAlignment="1" quotePrefix="1">
      <alignment horizontal="center" vertical="top" wrapText="1"/>
    </xf>
    <xf numFmtId="41" fontId="3" fillId="24" borderId="12" xfId="0" applyNumberFormat="1" applyFont="1" applyFill="1" applyBorder="1" applyAlignment="1">
      <alignment horizontal="right" vertical="top" wrapText="1"/>
    </xf>
    <xf numFmtId="9" fontId="3" fillId="26" borderId="12" xfId="58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2" fillId="24" borderId="12" xfId="0" applyNumberFormat="1" applyFont="1" applyFill="1" applyBorder="1" applyAlignment="1">
      <alignment horizontal="center" vertical="top" wrapText="1"/>
    </xf>
    <xf numFmtId="41" fontId="3" fillId="0" borderId="11" xfId="58" applyNumberFormat="1" applyFont="1" applyFill="1" applyBorder="1" applyAlignment="1">
      <alignment/>
    </xf>
    <xf numFmtId="9" fontId="0" fillId="0" borderId="0" xfId="58" applyFont="1" applyBorder="1" applyAlignment="1">
      <alignment/>
    </xf>
    <xf numFmtId="41" fontId="3" fillId="0" borderId="10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0" fontId="3" fillId="25" borderId="12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 quotePrefix="1">
      <alignment horizontal="center" vertical="top"/>
    </xf>
    <xf numFmtId="0" fontId="3" fillId="0" borderId="18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wrapText="1"/>
    </xf>
    <xf numFmtId="0" fontId="26" fillId="0" borderId="18" xfId="0" applyFont="1" applyFill="1" applyBorder="1" applyAlignment="1">
      <alignment vertical="justify" wrapText="1"/>
    </xf>
    <xf numFmtId="3" fontId="3" fillId="25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wrapText="1"/>
    </xf>
    <xf numFmtId="41" fontId="3" fillId="0" borderId="13" xfId="0" applyNumberFormat="1" applyFont="1" applyFill="1" applyBorder="1" applyAlignment="1">
      <alignment/>
    </xf>
    <xf numFmtId="0" fontId="3" fillId="0" borderId="17" xfId="0" applyFont="1" applyBorder="1" applyAlignment="1">
      <alignment horizontal="center" vertical="top"/>
    </xf>
    <xf numFmtId="0" fontId="3" fillId="21" borderId="10" xfId="0" applyFont="1" applyFill="1" applyBorder="1" applyAlignment="1">
      <alignment horizontal="justify" vertical="top" wrapText="1"/>
    </xf>
    <xf numFmtId="0" fontId="3" fillId="25" borderId="10" xfId="0" applyFont="1" applyFill="1" applyBorder="1" applyAlignment="1">
      <alignment/>
    </xf>
    <xf numFmtId="3" fontId="3" fillId="25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43" fontId="3" fillId="0" borderId="11" xfId="42" applyFont="1" applyFill="1" applyBorder="1" applyAlignment="1">
      <alignment/>
    </xf>
    <xf numFmtId="3" fontId="3" fillId="25" borderId="12" xfId="0" applyNumberFormat="1" applyFont="1" applyFill="1" applyBorder="1" applyAlignment="1" quotePrefix="1">
      <alignment horizontal="center"/>
    </xf>
    <xf numFmtId="3" fontId="3" fillId="0" borderId="12" xfId="0" applyNumberFormat="1" applyFont="1" applyFill="1" applyBorder="1" applyAlignment="1" quotePrefix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21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21" borderId="10" xfId="0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2" xfId="0" applyFont="1" applyFill="1" applyBorder="1" applyAlignment="1" quotePrefix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21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/>
    </xf>
    <xf numFmtId="41" fontId="3" fillId="24" borderId="1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 quotePrefix="1">
      <alignment horizontal="center" vertical="top" wrapText="1"/>
    </xf>
    <xf numFmtId="0" fontId="3" fillId="0" borderId="18" xfId="0" applyFont="1" applyFill="1" applyBorder="1" applyAlignment="1">
      <alignment horizontal="left" vertical="center" wrapText="1"/>
    </xf>
    <xf numFmtId="9" fontId="3" fillId="0" borderId="12" xfId="0" applyNumberFormat="1" applyFont="1" applyFill="1" applyBorder="1" applyAlignment="1" quotePrefix="1">
      <alignment horizontal="center" vertical="center" wrapText="1"/>
    </xf>
    <xf numFmtId="0" fontId="3" fillId="0" borderId="18" xfId="0" applyFont="1" applyFill="1" applyBorder="1" applyAlignment="1" quotePrefix="1">
      <alignment horizontal="center"/>
    </xf>
    <xf numFmtId="9" fontId="3" fillId="0" borderId="16" xfId="0" applyNumberFormat="1" applyFont="1" applyFill="1" applyBorder="1" applyAlignment="1">
      <alignment horizontal="center"/>
    </xf>
    <xf numFmtId="0" fontId="7" fillId="21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43" fontId="3" fillId="0" borderId="0" xfId="42" applyFont="1" applyFill="1" applyBorder="1" applyAlignment="1">
      <alignment/>
    </xf>
    <xf numFmtId="9" fontId="3" fillId="0" borderId="0" xfId="58" applyFont="1" applyFill="1" applyBorder="1" applyAlignment="1">
      <alignment/>
    </xf>
    <xf numFmtId="43" fontId="27" fillId="0" borderId="0" xfId="42" applyFont="1" applyFill="1" applyAlignment="1">
      <alignment vertical="center"/>
    </xf>
    <xf numFmtId="0" fontId="3" fillId="0" borderId="12" xfId="0" applyFont="1" applyBorder="1" applyAlignment="1" quotePrefix="1">
      <alignment horizontal="center" vertical="top" wrapText="1"/>
    </xf>
    <xf numFmtId="9" fontId="3" fillId="0" borderId="12" xfId="0" applyNumberFormat="1" applyFont="1" applyBorder="1" applyAlignment="1">
      <alignment/>
    </xf>
    <xf numFmtId="43" fontId="3" fillId="0" borderId="11" xfId="44" applyFont="1" applyFill="1" applyBorder="1" applyAlignment="1">
      <alignment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12" xfId="0" applyFont="1" applyFill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21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0" fontId="2" fillId="21" borderId="13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9" fontId="0" fillId="0" borderId="0" xfId="58" applyFont="1" applyFill="1" applyAlignment="1">
      <alignment/>
    </xf>
    <xf numFmtId="0" fontId="1" fillId="0" borderId="0" xfId="0" applyFont="1" applyAlignment="1">
      <alignment wrapText="1"/>
    </xf>
    <xf numFmtId="0" fontId="27" fillId="0" borderId="0" xfId="0" applyFont="1" applyFill="1" applyAlignment="1">
      <alignment vertical="center"/>
    </xf>
    <xf numFmtId="170" fontId="3" fillId="0" borderId="0" xfId="42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27" fillId="0" borderId="0" xfId="42" applyNumberFormat="1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wrapText="1"/>
    </xf>
    <xf numFmtId="41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1" fontId="8" fillId="0" borderId="13" xfId="43" applyFont="1" applyBorder="1" applyAlignment="1">
      <alignment horizontal="center" vertical="top"/>
    </xf>
    <xf numFmtId="0" fontId="3" fillId="0" borderId="12" xfId="0" applyFont="1" applyFill="1" applyBorder="1" applyAlignment="1">
      <alignment wrapText="1"/>
    </xf>
    <xf numFmtId="41" fontId="3" fillId="0" borderId="12" xfId="0" applyNumberFormat="1" applyFont="1" applyFill="1" applyBorder="1" applyAlignment="1">
      <alignment vertical="top" wrapText="1"/>
    </xf>
    <xf numFmtId="41" fontId="3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left"/>
    </xf>
    <xf numFmtId="9" fontId="3" fillId="0" borderId="12" xfId="0" applyNumberFormat="1" applyFont="1" applyFill="1" applyBorder="1" applyAlignment="1" quotePrefix="1">
      <alignment horizontal="left"/>
    </xf>
    <xf numFmtId="0" fontId="26" fillId="0" borderId="12" xfId="0" applyFont="1" applyFill="1" applyBorder="1" applyAlignment="1">
      <alignment wrapText="1"/>
    </xf>
    <xf numFmtId="0" fontId="26" fillId="0" borderId="12" xfId="0" applyFont="1" applyFill="1" applyBorder="1" applyAlignment="1">
      <alignment vertical="justify" wrapText="1"/>
    </xf>
    <xf numFmtId="43" fontId="3" fillId="0" borderId="12" xfId="42" applyFont="1" applyFill="1" applyBorder="1" applyAlignment="1">
      <alignment/>
    </xf>
    <xf numFmtId="9" fontId="3" fillId="0" borderId="12" xfId="58" applyFont="1" applyFill="1" applyBorder="1" applyAlignment="1">
      <alignment/>
    </xf>
    <xf numFmtId="43" fontId="27" fillId="0" borderId="12" xfId="42" applyFont="1" applyFill="1" applyBorder="1" applyAlignment="1">
      <alignment vertical="center"/>
    </xf>
    <xf numFmtId="43" fontId="3" fillId="0" borderId="12" xfId="44" applyFont="1" applyFill="1" applyBorder="1" applyAlignment="1">
      <alignment/>
    </xf>
    <xf numFmtId="170" fontId="3" fillId="0" borderId="12" xfId="42" applyNumberFormat="1" applyFont="1" applyBorder="1" applyAlignment="1">
      <alignment/>
    </xf>
    <xf numFmtId="170" fontId="3" fillId="0" borderId="12" xfId="42" applyNumberFormat="1" applyFont="1" applyFill="1" applyBorder="1" applyAlignment="1">
      <alignment/>
    </xf>
    <xf numFmtId="170" fontId="3" fillId="0" borderId="12" xfId="42" applyNumberFormat="1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1" fontId="8" fillId="0" borderId="12" xfId="43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7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view="pageBreakPreview" zoomScale="80" zoomScaleSheetLayoutView="80" zoomScalePageLayoutView="0" workbookViewId="0" topLeftCell="D88">
      <selection activeCell="E110" sqref="E110"/>
    </sheetView>
  </sheetViews>
  <sheetFormatPr defaultColWidth="9.140625" defaultRowHeight="15"/>
  <cols>
    <col min="1" max="1" width="5.28125" style="0" hidden="1" customWidth="1"/>
    <col min="2" max="2" width="4.421875" style="0" customWidth="1"/>
    <col min="3" max="3" width="28.421875" style="0" customWidth="1"/>
    <col min="4" max="4" width="6.00390625" style="2" customWidth="1"/>
    <col min="5" max="5" width="39.00390625" style="0" customWidth="1"/>
    <col min="6" max="6" width="13.57421875" style="0" hidden="1" customWidth="1"/>
    <col min="7" max="7" width="8.421875" style="0" hidden="1" customWidth="1"/>
    <col min="8" max="8" width="14.421875" style="0" hidden="1" customWidth="1"/>
    <col min="9" max="9" width="15.421875" style="0" hidden="1" customWidth="1"/>
    <col min="10" max="10" width="12.421875" style="48" customWidth="1"/>
    <col min="11" max="11" width="11.8515625" style="48" customWidth="1"/>
    <col min="12" max="12" width="14.8515625" style="48" customWidth="1"/>
    <col min="13" max="13" width="20.8515625" style="0" hidden="1" customWidth="1"/>
    <col min="14" max="14" width="8.8515625" style="0" customWidth="1"/>
    <col min="15" max="15" width="7.421875" style="0" customWidth="1"/>
    <col min="16" max="16" width="13.00390625" style="0" customWidth="1"/>
    <col min="17" max="17" width="11.57421875" style="0" customWidth="1"/>
    <col min="18" max="16384" width="9.140625" style="1" customWidth="1"/>
  </cols>
  <sheetData>
    <row r="1" spans="2:17" ht="18">
      <c r="B1" s="47" t="s">
        <v>203</v>
      </c>
      <c r="C1" s="47"/>
      <c r="D1" s="47"/>
      <c r="E1" s="47"/>
      <c r="F1" s="47"/>
      <c r="G1" s="47"/>
      <c r="H1" s="47"/>
      <c r="I1" s="47"/>
      <c r="J1" s="49"/>
      <c r="K1" s="49"/>
      <c r="L1" s="49"/>
      <c r="M1" s="1"/>
      <c r="N1" s="1"/>
      <c r="O1" s="1"/>
      <c r="P1" s="1"/>
      <c r="Q1" s="1"/>
    </row>
    <row r="2" spans="2:17" ht="18">
      <c r="B2" s="47" t="s">
        <v>207</v>
      </c>
      <c r="C2" s="47"/>
      <c r="D2" s="47"/>
      <c r="E2" s="47"/>
      <c r="F2" s="47"/>
      <c r="G2" s="47"/>
      <c r="H2" s="47"/>
      <c r="I2" s="47"/>
      <c r="J2" s="49"/>
      <c r="K2" s="49"/>
      <c r="L2" s="49"/>
      <c r="M2" s="1"/>
      <c r="N2" s="1"/>
      <c r="O2" s="1"/>
      <c r="P2" s="1"/>
      <c r="Q2" s="1"/>
    </row>
    <row r="3" spans="2:12" ht="15">
      <c r="B3" s="45"/>
      <c r="C3" s="45"/>
      <c r="D3" s="45"/>
      <c r="E3" s="45"/>
      <c r="F3" s="45"/>
      <c r="G3" s="45"/>
      <c r="H3" s="45"/>
      <c r="I3" s="45"/>
      <c r="J3" s="50"/>
      <c r="K3" s="50"/>
      <c r="L3" s="50"/>
    </row>
    <row r="4" spans="2:12" ht="15">
      <c r="B4" s="342" t="s">
        <v>208</v>
      </c>
      <c r="C4" s="342"/>
      <c r="D4" s="342"/>
      <c r="E4" s="342"/>
      <c r="F4" s="45"/>
      <c r="G4" s="45"/>
      <c r="H4" s="45"/>
      <c r="I4" s="45"/>
      <c r="J4" s="50"/>
      <c r="K4" s="50"/>
      <c r="L4" s="50"/>
    </row>
    <row r="5" spans="1:10" ht="18.75" customHeight="1">
      <c r="A5" s="1"/>
      <c r="B5" s="44"/>
      <c r="C5" s="44"/>
      <c r="D5" s="44"/>
      <c r="E5" s="44"/>
      <c r="F5" s="44"/>
      <c r="G5" s="44"/>
      <c r="H5" s="44"/>
      <c r="I5" s="44"/>
      <c r="J5" s="51"/>
    </row>
    <row r="6" spans="1:17" ht="15" customHeight="1">
      <c r="A6" s="1"/>
      <c r="B6" s="343" t="s">
        <v>202</v>
      </c>
      <c r="C6" s="343"/>
      <c r="D6" s="344" t="s">
        <v>201</v>
      </c>
      <c r="E6" s="345"/>
      <c r="F6" s="348" t="s">
        <v>200</v>
      </c>
      <c r="G6" s="349" t="s">
        <v>199</v>
      </c>
      <c r="H6" s="348" t="s">
        <v>198</v>
      </c>
      <c r="I6" s="348" t="s">
        <v>197</v>
      </c>
      <c r="J6" s="351" t="s">
        <v>196</v>
      </c>
      <c r="K6" s="351"/>
      <c r="L6" s="340" t="s">
        <v>195</v>
      </c>
      <c r="M6" s="120" t="s">
        <v>266</v>
      </c>
      <c r="N6" s="375" t="s">
        <v>267</v>
      </c>
      <c r="O6" s="376"/>
      <c r="P6" s="335" t="s">
        <v>268</v>
      </c>
      <c r="Q6" s="335"/>
    </row>
    <row r="7" spans="1:17" ht="21" customHeight="1">
      <c r="A7" s="1"/>
      <c r="B7" s="343"/>
      <c r="C7" s="343"/>
      <c r="D7" s="346"/>
      <c r="E7" s="347"/>
      <c r="F7" s="348"/>
      <c r="G7" s="350"/>
      <c r="H7" s="348"/>
      <c r="I7" s="348"/>
      <c r="J7" s="46" t="s">
        <v>194</v>
      </c>
      <c r="K7" s="46" t="s">
        <v>193</v>
      </c>
      <c r="L7" s="341"/>
      <c r="M7" s="316" t="s">
        <v>269</v>
      </c>
      <c r="N7" s="377"/>
      <c r="O7" s="378"/>
      <c r="P7" s="317" t="s">
        <v>270</v>
      </c>
      <c r="Q7" s="317" t="s">
        <v>271</v>
      </c>
    </row>
    <row r="8" spans="1:17" ht="14.25">
      <c r="A8" s="1"/>
      <c r="B8" s="188">
        <v>1</v>
      </c>
      <c r="C8" s="125" t="s">
        <v>192</v>
      </c>
      <c r="D8" s="9">
        <v>1.1</v>
      </c>
      <c r="E8" s="104" t="s">
        <v>191</v>
      </c>
      <c r="F8" s="55">
        <v>1100</v>
      </c>
      <c r="G8" s="55" t="s">
        <v>190</v>
      </c>
      <c r="H8" s="55">
        <v>1600</v>
      </c>
      <c r="I8" s="56" t="s">
        <v>189</v>
      </c>
      <c r="J8" s="57" t="s">
        <v>188</v>
      </c>
      <c r="K8" s="58" t="s">
        <v>222</v>
      </c>
      <c r="L8" s="59" t="s">
        <v>223</v>
      </c>
      <c r="M8" s="131"/>
      <c r="N8" s="156"/>
      <c r="O8" s="156"/>
      <c r="P8" s="329"/>
      <c r="Q8" s="329"/>
    </row>
    <row r="9" spans="1:17" ht="15" customHeight="1">
      <c r="A9" s="1"/>
      <c r="B9" s="189"/>
      <c r="C9" s="114"/>
      <c r="D9" s="43">
        <v>1.2</v>
      </c>
      <c r="E9" s="109" t="s">
        <v>187</v>
      </c>
      <c r="F9" s="55">
        <v>3100</v>
      </c>
      <c r="G9" s="55"/>
      <c r="H9" s="55">
        <v>3150</v>
      </c>
      <c r="I9" s="60" t="s">
        <v>184</v>
      </c>
      <c r="J9" s="58" t="s">
        <v>186</v>
      </c>
      <c r="K9" s="58" t="s">
        <v>222</v>
      </c>
      <c r="L9" s="61" t="s">
        <v>224</v>
      </c>
      <c r="M9" s="140"/>
      <c r="N9" s="161"/>
      <c r="O9" s="161"/>
      <c r="P9" s="329"/>
      <c r="Q9" s="329"/>
    </row>
    <row r="10" spans="1:17" ht="15" customHeight="1">
      <c r="A10" s="1"/>
      <c r="B10" s="189"/>
      <c r="C10" s="114"/>
      <c r="D10" s="43">
        <v>1.3</v>
      </c>
      <c r="E10" s="104" t="s">
        <v>185</v>
      </c>
      <c r="F10" s="62">
        <v>180</v>
      </c>
      <c r="G10" s="62"/>
      <c r="H10" s="62">
        <v>185</v>
      </c>
      <c r="I10" s="63" t="s">
        <v>184</v>
      </c>
      <c r="J10" s="13" t="s">
        <v>183</v>
      </c>
      <c r="K10" s="13" t="s">
        <v>225</v>
      </c>
      <c r="L10" s="61" t="s">
        <v>111</v>
      </c>
      <c r="M10" s="145"/>
      <c r="N10" s="161"/>
      <c r="O10" s="161"/>
      <c r="P10" s="329"/>
      <c r="Q10" s="329"/>
    </row>
    <row r="11" spans="1:17" ht="14.25">
      <c r="A11" s="1"/>
      <c r="B11" s="189"/>
      <c r="C11" s="114"/>
      <c r="D11" s="43">
        <v>1.4</v>
      </c>
      <c r="E11" s="104" t="s">
        <v>182</v>
      </c>
      <c r="F11" s="62">
        <v>3414</v>
      </c>
      <c r="G11" s="62"/>
      <c r="H11" s="62">
        <v>3500</v>
      </c>
      <c r="I11" s="64" t="s">
        <v>181</v>
      </c>
      <c r="J11" s="65" t="s">
        <v>125</v>
      </c>
      <c r="K11" s="13" t="s">
        <v>227</v>
      </c>
      <c r="L11" s="66" t="s">
        <v>226</v>
      </c>
      <c r="M11" s="145"/>
      <c r="N11" s="161"/>
      <c r="O11" s="161"/>
      <c r="P11" s="329"/>
      <c r="Q11" s="329"/>
    </row>
    <row r="12" spans="1:17" ht="14.25">
      <c r="A12" s="1"/>
      <c r="B12" s="189"/>
      <c r="C12" s="114"/>
      <c r="D12" s="43">
        <v>1.5</v>
      </c>
      <c r="E12" s="104" t="s">
        <v>180</v>
      </c>
      <c r="F12" s="67">
        <v>110</v>
      </c>
      <c r="G12" s="67"/>
      <c r="H12" s="67">
        <v>150</v>
      </c>
      <c r="I12" s="63" t="s">
        <v>179</v>
      </c>
      <c r="J12" s="13" t="s">
        <v>178</v>
      </c>
      <c r="K12" s="13" t="s">
        <v>228</v>
      </c>
      <c r="L12" s="61" t="s">
        <v>177</v>
      </c>
      <c r="M12" s="139"/>
      <c r="N12" s="161"/>
      <c r="O12" s="161"/>
      <c r="P12" s="329"/>
      <c r="Q12" s="329"/>
    </row>
    <row r="13" spans="1:17" ht="15" customHeight="1">
      <c r="A13" s="1"/>
      <c r="B13" s="189"/>
      <c r="C13" s="114"/>
      <c r="D13" s="43">
        <v>1.6</v>
      </c>
      <c r="E13" s="37" t="s">
        <v>176</v>
      </c>
      <c r="F13" s="68">
        <v>18</v>
      </c>
      <c r="G13" s="68"/>
      <c r="H13" s="68">
        <v>14</v>
      </c>
      <c r="I13" s="39" t="s">
        <v>175</v>
      </c>
      <c r="J13" s="14" t="s">
        <v>174</v>
      </c>
      <c r="K13" s="9" t="s">
        <v>229</v>
      </c>
      <c r="L13" s="28" t="s">
        <v>229</v>
      </c>
      <c r="M13" s="155"/>
      <c r="N13" s="156"/>
      <c r="O13" s="156"/>
      <c r="P13" s="329"/>
      <c r="Q13" s="329"/>
    </row>
    <row r="14" spans="1:17" ht="46.5" customHeight="1">
      <c r="A14" s="1"/>
      <c r="B14" s="42">
        <v>2</v>
      </c>
      <c r="C14" s="41" t="s">
        <v>173</v>
      </c>
      <c r="D14" s="13">
        <v>2.1</v>
      </c>
      <c r="E14" s="37" t="s">
        <v>172</v>
      </c>
      <c r="F14" s="13">
        <v>510</v>
      </c>
      <c r="G14" s="13"/>
      <c r="H14" s="13">
        <v>600</v>
      </c>
      <c r="I14" s="13" t="s">
        <v>80</v>
      </c>
      <c r="J14" s="9">
        <v>0.25</v>
      </c>
      <c r="K14" s="69">
        <v>0.2</v>
      </c>
      <c r="L14" s="69">
        <v>0.2057</v>
      </c>
      <c r="M14" s="155"/>
      <c r="N14" s="156"/>
      <c r="O14" s="156"/>
      <c r="P14" s="329"/>
      <c r="Q14" s="329"/>
    </row>
    <row r="15" spans="1:17" ht="15" customHeight="1">
      <c r="A15" s="1"/>
      <c r="B15" s="18"/>
      <c r="C15" s="40"/>
      <c r="D15" s="13"/>
      <c r="E15" s="107" t="s">
        <v>212</v>
      </c>
      <c r="F15" s="13"/>
      <c r="G15" s="13"/>
      <c r="H15" s="13"/>
      <c r="I15" s="13"/>
      <c r="J15" s="9">
        <v>0.25</v>
      </c>
      <c r="K15" s="69">
        <v>0</v>
      </c>
      <c r="L15" s="69">
        <v>0</v>
      </c>
      <c r="M15" s="155"/>
      <c r="N15" s="161"/>
      <c r="O15" s="161"/>
      <c r="P15" s="329"/>
      <c r="Q15" s="329"/>
    </row>
    <row r="16" spans="1:17" ht="15" customHeight="1">
      <c r="A16" s="1"/>
      <c r="B16" s="35"/>
      <c r="C16" s="7"/>
      <c r="D16" s="13"/>
      <c r="E16" s="107" t="s">
        <v>209</v>
      </c>
      <c r="F16" s="13"/>
      <c r="G16" s="13"/>
      <c r="H16" s="13"/>
      <c r="I16" s="13"/>
      <c r="J16" s="9">
        <v>0.25</v>
      </c>
      <c r="K16" s="69">
        <v>0.2</v>
      </c>
      <c r="L16" s="69">
        <v>0.2096</v>
      </c>
      <c r="M16" s="155"/>
      <c r="N16" s="161"/>
      <c r="O16" s="161"/>
      <c r="P16" s="329">
        <v>642700000</v>
      </c>
      <c r="Q16" s="329">
        <v>402892000</v>
      </c>
    </row>
    <row r="17" spans="1:17" ht="15" customHeight="1">
      <c r="A17" s="1"/>
      <c r="B17" s="35"/>
      <c r="C17" s="7"/>
      <c r="D17" s="13"/>
      <c r="E17" s="107" t="s">
        <v>211</v>
      </c>
      <c r="F17" s="13"/>
      <c r="G17" s="13"/>
      <c r="H17" s="13"/>
      <c r="I17" s="13"/>
      <c r="J17" s="9"/>
      <c r="K17" s="69">
        <v>0.25</v>
      </c>
      <c r="L17" s="69">
        <v>0.1572</v>
      </c>
      <c r="M17" s="169"/>
      <c r="N17" s="161"/>
      <c r="O17" s="161"/>
      <c r="P17" s="329">
        <v>699000000</v>
      </c>
      <c r="Q17" s="329">
        <v>607300000</v>
      </c>
    </row>
    <row r="18" spans="1:17" ht="15" customHeight="1">
      <c r="A18" s="1"/>
      <c r="B18" s="35"/>
      <c r="C18" s="7"/>
      <c r="D18" s="13">
        <v>2.2</v>
      </c>
      <c r="E18" s="37" t="s">
        <v>171</v>
      </c>
      <c r="F18" s="13">
        <v>148</v>
      </c>
      <c r="G18" s="13"/>
      <c r="H18" s="13">
        <v>148</v>
      </c>
      <c r="I18" s="13" t="s">
        <v>170</v>
      </c>
      <c r="J18" s="9">
        <v>100</v>
      </c>
      <c r="K18" s="9">
        <v>5</v>
      </c>
      <c r="L18" s="28">
        <v>5</v>
      </c>
      <c r="M18" s="171"/>
      <c r="N18" s="156"/>
      <c r="O18" s="156"/>
      <c r="P18" s="329">
        <v>270080125</v>
      </c>
      <c r="Q18" s="329">
        <v>133350820</v>
      </c>
    </row>
    <row r="19" spans="1:17" ht="15" customHeight="1">
      <c r="A19" s="1"/>
      <c r="B19" s="35"/>
      <c r="C19" s="7"/>
      <c r="D19" s="13">
        <v>2.3</v>
      </c>
      <c r="E19" s="104" t="s">
        <v>169</v>
      </c>
      <c r="F19" s="13">
        <v>190</v>
      </c>
      <c r="G19" s="13"/>
      <c r="H19" s="13">
        <v>200</v>
      </c>
      <c r="I19" s="13" t="s">
        <v>168</v>
      </c>
      <c r="J19" s="70" t="s">
        <v>167</v>
      </c>
      <c r="K19" s="13" t="s">
        <v>230</v>
      </c>
      <c r="L19" s="61" t="s">
        <v>231</v>
      </c>
      <c r="M19" s="140"/>
      <c r="N19" s="180"/>
      <c r="O19" s="286"/>
      <c r="P19" s="330"/>
      <c r="Q19" s="330"/>
    </row>
    <row r="20" spans="1:17" ht="15" customHeight="1">
      <c r="A20" s="1"/>
      <c r="B20" s="35"/>
      <c r="C20" s="7"/>
      <c r="D20" s="13">
        <v>2.4</v>
      </c>
      <c r="E20" s="37" t="s">
        <v>166</v>
      </c>
      <c r="F20" s="13">
        <v>228</v>
      </c>
      <c r="G20" s="13"/>
      <c r="H20" s="13">
        <v>300</v>
      </c>
      <c r="I20" s="38" t="s">
        <v>163</v>
      </c>
      <c r="J20" s="70" t="s">
        <v>120</v>
      </c>
      <c r="K20" s="58" t="s">
        <v>258</v>
      </c>
      <c r="L20" s="59" t="s">
        <v>232</v>
      </c>
      <c r="M20" s="140"/>
      <c r="N20" s="180"/>
      <c r="O20" s="180"/>
      <c r="P20" s="330"/>
      <c r="Q20" s="330"/>
    </row>
    <row r="21" spans="1:17" ht="15" customHeight="1">
      <c r="A21" s="1"/>
      <c r="B21" s="35"/>
      <c r="C21" s="7"/>
      <c r="D21" s="13"/>
      <c r="E21" s="110" t="s">
        <v>165</v>
      </c>
      <c r="F21" s="13"/>
      <c r="G21" s="13"/>
      <c r="H21" s="13"/>
      <c r="I21" s="38"/>
      <c r="J21" s="39"/>
      <c r="K21" s="13" t="s">
        <v>233</v>
      </c>
      <c r="L21" s="61" t="s">
        <v>233</v>
      </c>
      <c r="M21" s="130"/>
      <c r="N21" s="318"/>
      <c r="O21" s="318"/>
      <c r="P21" s="330"/>
      <c r="Q21" s="330"/>
    </row>
    <row r="22" spans="1:17" ht="15" customHeight="1">
      <c r="A22" s="1"/>
      <c r="B22" s="35"/>
      <c r="C22" s="7"/>
      <c r="D22" s="13">
        <v>2.5</v>
      </c>
      <c r="E22" s="104" t="s">
        <v>164</v>
      </c>
      <c r="F22" s="13">
        <v>1</v>
      </c>
      <c r="G22" s="13"/>
      <c r="H22" s="13">
        <v>2</v>
      </c>
      <c r="I22" s="38" t="s">
        <v>163</v>
      </c>
      <c r="J22" s="14" t="s">
        <v>162</v>
      </c>
      <c r="K22" s="13" t="s">
        <v>259</v>
      </c>
      <c r="L22" s="61" t="s">
        <v>234</v>
      </c>
      <c r="M22" s="130"/>
      <c r="N22" s="180"/>
      <c r="O22" s="180"/>
      <c r="P22" s="330"/>
      <c r="Q22" s="330"/>
    </row>
    <row r="23" spans="1:17" ht="15" customHeight="1">
      <c r="A23" s="1"/>
      <c r="B23" s="35"/>
      <c r="C23" s="7"/>
      <c r="D23" s="13">
        <v>2.6</v>
      </c>
      <c r="E23" s="37" t="s">
        <v>161</v>
      </c>
      <c r="F23" s="13" t="s">
        <v>160</v>
      </c>
      <c r="G23" s="13"/>
      <c r="H23" s="13" t="s">
        <v>159</v>
      </c>
      <c r="I23" s="58" t="s">
        <v>150</v>
      </c>
      <c r="J23" s="71" t="s">
        <v>159</v>
      </c>
      <c r="K23" s="13"/>
      <c r="L23" s="61"/>
      <c r="M23" s="130"/>
      <c r="N23" s="319"/>
      <c r="O23" s="320"/>
      <c r="P23" s="330">
        <v>209539960</v>
      </c>
      <c r="Q23" s="330">
        <v>181350896</v>
      </c>
    </row>
    <row r="24" spans="1:17" ht="15" customHeight="1">
      <c r="A24" s="1"/>
      <c r="B24" s="35"/>
      <c r="C24" s="7"/>
      <c r="D24" s="13">
        <v>2.7</v>
      </c>
      <c r="E24" s="104" t="s">
        <v>158</v>
      </c>
      <c r="F24" s="13">
        <v>47</v>
      </c>
      <c r="G24" s="13"/>
      <c r="H24" s="13">
        <v>100</v>
      </c>
      <c r="I24" s="58" t="s">
        <v>150</v>
      </c>
      <c r="J24" s="71" t="s">
        <v>157</v>
      </c>
      <c r="K24" s="58" t="s">
        <v>235</v>
      </c>
      <c r="L24" s="59" t="s">
        <v>236</v>
      </c>
      <c r="M24" s="130"/>
      <c r="N24" s="130"/>
      <c r="O24" s="180"/>
      <c r="P24" s="330"/>
      <c r="Q24" s="330"/>
    </row>
    <row r="25" spans="1:17" ht="15" customHeight="1">
      <c r="A25" s="1"/>
      <c r="B25" s="35"/>
      <c r="C25" s="7"/>
      <c r="D25" s="13">
        <v>2.8</v>
      </c>
      <c r="E25" s="104" t="s">
        <v>156</v>
      </c>
      <c r="F25" s="13">
        <v>5</v>
      </c>
      <c r="G25" s="13"/>
      <c r="H25" s="13">
        <v>10</v>
      </c>
      <c r="I25" s="13" t="s">
        <v>147</v>
      </c>
      <c r="J25" s="70" t="s">
        <v>155</v>
      </c>
      <c r="K25" s="13" t="s">
        <v>229</v>
      </c>
      <c r="L25" s="13" t="s">
        <v>229</v>
      </c>
      <c r="M25" s="130"/>
      <c r="N25" s="320"/>
      <c r="O25" s="320"/>
      <c r="P25" s="330"/>
      <c r="Q25" s="330"/>
    </row>
    <row r="26" spans="1:17" ht="15" customHeight="1">
      <c r="A26" s="1"/>
      <c r="B26" s="35"/>
      <c r="C26" s="7"/>
      <c r="D26" s="13">
        <v>2.9</v>
      </c>
      <c r="E26" s="104" t="s">
        <v>154</v>
      </c>
      <c r="F26" s="13">
        <v>12</v>
      </c>
      <c r="G26" s="13"/>
      <c r="H26" s="13">
        <v>25</v>
      </c>
      <c r="I26" s="13" t="s">
        <v>147</v>
      </c>
      <c r="J26" s="70" t="s">
        <v>153</v>
      </c>
      <c r="K26" s="13" t="s">
        <v>229</v>
      </c>
      <c r="L26" s="13" t="s">
        <v>229</v>
      </c>
      <c r="M26" s="130"/>
      <c r="N26" s="180"/>
      <c r="O26" s="321"/>
      <c r="P26" s="330"/>
      <c r="Q26" s="330"/>
    </row>
    <row r="27" spans="1:17" ht="15" customHeight="1">
      <c r="A27" s="1"/>
      <c r="B27" s="35"/>
      <c r="C27" s="7"/>
      <c r="D27" s="36" t="s">
        <v>152</v>
      </c>
      <c r="E27" s="104" t="s">
        <v>151</v>
      </c>
      <c r="F27" s="72"/>
      <c r="G27" s="72"/>
      <c r="H27" s="72"/>
      <c r="I27" s="58" t="s">
        <v>150</v>
      </c>
      <c r="J27" s="71" t="s">
        <v>149</v>
      </c>
      <c r="K27" s="13" t="s">
        <v>229</v>
      </c>
      <c r="L27" s="13" t="s">
        <v>229</v>
      </c>
      <c r="M27" s="130"/>
      <c r="N27" s="180"/>
      <c r="O27" s="180"/>
      <c r="P27" s="330"/>
      <c r="Q27" s="330"/>
    </row>
    <row r="28" spans="1:18" ht="15" customHeight="1">
      <c r="A28" s="1"/>
      <c r="B28" s="35"/>
      <c r="C28" s="7"/>
      <c r="D28" s="13">
        <v>2.11</v>
      </c>
      <c r="E28" s="104" t="s">
        <v>148</v>
      </c>
      <c r="F28" s="13">
        <v>1022</v>
      </c>
      <c r="G28" s="13"/>
      <c r="H28" s="13">
        <v>1250</v>
      </c>
      <c r="I28" s="13" t="s">
        <v>147</v>
      </c>
      <c r="J28" s="70" t="s">
        <v>146</v>
      </c>
      <c r="K28" s="13" t="s">
        <v>260</v>
      </c>
      <c r="L28" s="59" t="s">
        <v>237</v>
      </c>
      <c r="M28" s="196"/>
      <c r="N28" s="180"/>
      <c r="O28" s="180"/>
      <c r="P28" s="330"/>
      <c r="Q28" s="330"/>
      <c r="R28" s="3"/>
    </row>
    <row r="29" spans="1:17" ht="15" customHeight="1">
      <c r="A29" s="1"/>
      <c r="B29" s="35"/>
      <c r="C29" s="7"/>
      <c r="D29" s="13">
        <v>2.12</v>
      </c>
      <c r="E29" s="104" t="s">
        <v>145</v>
      </c>
      <c r="F29" s="13">
        <v>40</v>
      </c>
      <c r="G29" s="13"/>
      <c r="H29" s="13">
        <v>45</v>
      </c>
      <c r="I29" s="13" t="s">
        <v>62</v>
      </c>
      <c r="J29" s="70" t="s">
        <v>144</v>
      </c>
      <c r="K29" s="13" t="s">
        <v>261</v>
      </c>
      <c r="L29" s="61" t="s">
        <v>238</v>
      </c>
      <c r="M29" s="130"/>
      <c r="N29" s="180"/>
      <c r="O29" s="180"/>
      <c r="P29" s="330"/>
      <c r="Q29" s="330"/>
    </row>
    <row r="30" spans="1:17" ht="15" customHeight="1">
      <c r="A30" s="1"/>
      <c r="B30" s="18"/>
      <c r="C30" s="17"/>
      <c r="D30" s="34" t="s">
        <v>143</v>
      </c>
      <c r="E30" s="37" t="s">
        <v>142</v>
      </c>
      <c r="F30" s="13"/>
      <c r="G30" s="13"/>
      <c r="H30" s="13"/>
      <c r="I30" s="13"/>
      <c r="J30" s="73">
        <v>0.8</v>
      </c>
      <c r="K30" s="73"/>
      <c r="L30" s="74"/>
      <c r="M30" s="201"/>
      <c r="N30" s="320"/>
      <c r="O30" s="320"/>
      <c r="P30" s="330"/>
      <c r="Q30" s="330"/>
    </row>
    <row r="31" spans="1:17" ht="15" customHeight="1">
      <c r="A31" s="1"/>
      <c r="B31" s="18"/>
      <c r="C31" s="17"/>
      <c r="D31" s="34"/>
      <c r="E31" s="107" t="s">
        <v>212</v>
      </c>
      <c r="F31" s="13"/>
      <c r="G31" s="13"/>
      <c r="H31" s="13"/>
      <c r="I31" s="13"/>
      <c r="J31" s="73"/>
      <c r="K31" s="73">
        <v>0</v>
      </c>
      <c r="L31" s="74">
        <v>0</v>
      </c>
      <c r="M31" s="201"/>
      <c r="N31" s="180"/>
      <c r="O31" s="180"/>
      <c r="P31" s="330"/>
      <c r="Q31" s="330"/>
    </row>
    <row r="32" spans="1:17" ht="15" customHeight="1">
      <c r="A32" s="1"/>
      <c r="B32" s="18"/>
      <c r="C32" s="17"/>
      <c r="D32" s="34"/>
      <c r="E32" s="111" t="s">
        <v>209</v>
      </c>
      <c r="F32" s="13"/>
      <c r="G32" s="13"/>
      <c r="H32" s="13"/>
      <c r="I32" s="13"/>
      <c r="J32" s="73"/>
      <c r="K32" s="73">
        <v>0.75</v>
      </c>
      <c r="L32" s="74">
        <v>0.8</v>
      </c>
      <c r="M32" s="201"/>
      <c r="N32" s="180"/>
      <c r="O32" s="180"/>
      <c r="P32" s="330"/>
      <c r="Q32" s="330"/>
    </row>
    <row r="33" spans="1:17" ht="15" customHeight="1">
      <c r="A33" s="1"/>
      <c r="B33" s="18"/>
      <c r="C33" s="17"/>
      <c r="D33" s="34"/>
      <c r="E33" s="111" t="s">
        <v>211</v>
      </c>
      <c r="F33" s="13"/>
      <c r="G33" s="13"/>
      <c r="H33" s="13"/>
      <c r="I33" s="13"/>
      <c r="J33" s="73"/>
      <c r="K33" s="73">
        <v>0.8</v>
      </c>
      <c r="L33" s="74">
        <v>0.8</v>
      </c>
      <c r="M33" s="130"/>
      <c r="N33" s="180"/>
      <c r="O33" s="180"/>
      <c r="P33" s="330"/>
      <c r="Q33" s="330"/>
    </row>
    <row r="34" spans="1:17" ht="15" customHeight="1">
      <c r="A34" s="1"/>
      <c r="B34" s="18"/>
      <c r="C34" s="17"/>
      <c r="D34" s="34" t="s">
        <v>141</v>
      </c>
      <c r="E34" s="37" t="s">
        <v>140</v>
      </c>
      <c r="F34" s="13"/>
      <c r="G34" s="13"/>
      <c r="H34" s="13"/>
      <c r="I34" s="13"/>
      <c r="J34" s="13"/>
      <c r="K34" s="13"/>
      <c r="L34" s="61"/>
      <c r="M34" s="196"/>
      <c r="N34" s="180"/>
      <c r="O34" s="180"/>
      <c r="P34" s="330"/>
      <c r="Q34" s="330"/>
    </row>
    <row r="35" spans="1:17" ht="15" customHeight="1">
      <c r="A35" s="1"/>
      <c r="B35" s="18"/>
      <c r="C35" s="17"/>
      <c r="D35" s="19"/>
      <c r="E35" s="107" t="s">
        <v>212</v>
      </c>
      <c r="F35" s="13"/>
      <c r="G35" s="13"/>
      <c r="H35" s="13"/>
      <c r="I35" s="13"/>
      <c r="J35" s="70" t="s">
        <v>139</v>
      </c>
      <c r="K35" s="13" t="s">
        <v>239</v>
      </c>
      <c r="L35" s="13" t="s">
        <v>239</v>
      </c>
      <c r="M35" s="196"/>
      <c r="N35" s="180"/>
      <c r="O35" s="180"/>
      <c r="P35" s="330"/>
      <c r="Q35" s="330"/>
    </row>
    <row r="36" spans="1:17" ht="15" customHeight="1">
      <c r="A36" s="1"/>
      <c r="B36" s="18"/>
      <c r="C36" s="17"/>
      <c r="D36" s="19"/>
      <c r="E36" s="107" t="s">
        <v>209</v>
      </c>
      <c r="F36" s="13"/>
      <c r="G36" s="13"/>
      <c r="H36" s="13"/>
      <c r="I36" s="13"/>
      <c r="J36" s="70" t="s">
        <v>138</v>
      </c>
      <c r="K36" s="13" t="s">
        <v>240</v>
      </c>
      <c r="L36" s="61" t="s">
        <v>241</v>
      </c>
      <c r="M36" s="130"/>
      <c r="N36" s="180"/>
      <c r="O36" s="130"/>
      <c r="P36" s="331"/>
      <c r="Q36" s="331"/>
    </row>
    <row r="37" spans="1:17" ht="15" customHeight="1">
      <c r="A37" s="1"/>
      <c r="B37" s="18"/>
      <c r="C37" s="17"/>
      <c r="D37" s="19"/>
      <c r="E37" s="107" t="s">
        <v>211</v>
      </c>
      <c r="F37" s="13"/>
      <c r="G37" s="13"/>
      <c r="H37" s="13"/>
      <c r="I37" s="13"/>
      <c r="J37" s="70" t="s">
        <v>137</v>
      </c>
      <c r="K37" s="13" t="s">
        <v>243</v>
      </c>
      <c r="L37" s="61" t="s">
        <v>242</v>
      </c>
      <c r="M37" s="130"/>
      <c r="N37" s="180"/>
      <c r="O37" s="321"/>
      <c r="P37" s="330"/>
      <c r="Q37" s="330"/>
    </row>
    <row r="38" spans="1:17" ht="15" customHeight="1">
      <c r="A38" s="1"/>
      <c r="B38" s="337">
        <v>3</v>
      </c>
      <c r="C38" s="115" t="s">
        <v>136</v>
      </c>
      <c r="D38" s="9">
        <v>3.1</v>
      </c>
      <c r="E38" s="104" t="s">
        <v>135</v>
      </c>
      <c r="F38" s="31" t="s">
        <v>134</v>
      </c>
      <c r="G38" s="31"/>
      <c r="H38" s="31" t="s">
        <v>133</v>
      </c>
      <c r="I38" s="23" t="s">
        <v>129</v>
      </c>
      <c r="J38" s="23"/>
      <c r="K38" s="75"/>
      <c r="L38" s="76"/>
      <c r="M38" s="130"/>
      <c r="N38" s="180"/>
      <c r="O38" s="322"/>
      <c r="P38" s="331"/>
      <c r="Q38" s="330"/>
    </row>
    <row r="39" spans="1:18" ht="15" customHeight="1">
      <c r="A39" s="1"/>
      <c r="B39" s="337"/>
      <c r="C39" s="115"/>
      <c r="D39" s="32"/>
      <c r="E39" s="107" t="s">
        <v>212</v>
      </c>
      <c r="F39" s="31"/>
      <c r="G39" s="31"/>
      <c r="H39" s="31"/>
      <c r="I39" s="23"/>
      <c r="J39" s="30">
        <v>0.1</v>
      </c>
      <c r="K39" s="73">
        <v>0</v>
      </c>
      <c r="L39" s="74">
        <v>0</v>
      </c>
      <c r="M39" s="130"/>
      <c r="N39" s="322"/>
      <c r="O39" s="322"/>
      <c r="P39" s="331"/>
      <c r="Q39" s="331"/>
      <c r="R39" s="215"/>
    </row>
    <row r="40" spans="1:18" ht="15" customHeight="1">
      <c r="A40" s="1"/>
      <c r="B40" s="337"/>
      <c r="C40" s="115"/>
      <c r="D40" s="32"/>
      <c r="E40" s="107" t="s">
        <v>209</v>
      </c>
      <c r="F40" s="31"/>
      <c r="G40" s="31"/>
      <c r="H40" s="31"/>
      <c r="I40" s="23"/>
      <c r="J40" s="30">
        <v>0.6</v>
      </c>
      <c r="K40" s="73">
        <v>0.95</v>
      </c>
      <c r="L40" s="74">
        <v>0.9253</v>
      </c>
      <c r="M40" s="130"/>
      <c r="N40" s="180"/>
      <c r="O40" s="321"/>
      <c r="P40" s="331"/>
      <c r="Q40" s="331"/>
      <c r="R40" s="3"/>
    </row>
    <row r="41" spans="1:17" ht="15" customHeight="1">
      <c r="A41" s="1"/>
      <c r="B41" s="337"/>
      <c r="C41" s="115"/>
      <c r="D41" s="32"/>
      <c r="E41" s="107" t="s">
        <v>211</v>
      </c>
      <c r="F41" s="31"/>
      <c r="G41" s="31"/>
      <c r="H41" s="31"/>
      <c r="I41" s="23"/>
      <c r="J41" s="30">
        <v>0.2</v>
      </c>
      <c r="K41" s="73">
        <v>0.05</v>
      </c>
      <c r="L41" s="74">
        <v>0.0747</v>
      </c>
      <c r="M41" s="130"/>
      <c r="N41" s="180"/>
      <c r="O41" s="321"/>
      <c r="P41" s="331"/>
      <c r="Q41" s="330"/>
    </row>
    <row r="42" spans="1:18" ht="15" customHeight="1">
      <c r="A42" s="1"/>
      <c r="B42" s="337"/>
      <c r="C42" s="115"/>
      <c r="D42" s="26">
        <v>3.2</v>
      </c>
      <c r="E42" s="104" t="s">
        <v>132</v>
      </c>
      <c r="F42" s="77" t="s">
        <v>131</v>
      </c>
      <c r="G42" s="77"/>
      <c r="H42" s="78" t="s">
        <v>130</v>
      </c>
      <c r="I42" s="23" t="s">
        <v>129</v>
      </c>
      <c r="J42" s="23"/>
      <c r="K42" s="66"/>
      <c r="L42" s="66"/>
      <c r="M42" s="130"/>
      <c r="N42" s="180"/>
      <c r="O42" s="321"/>
      <c r="P42" s="330"/>
      <c r="Q42" s="330"/>
      <c r="R42" s="222"/>
    </row>
    <row r="43" spans="1:17" ht="15" customHeight="1">
      <c r="A43" s="1"/>
      <c r="B43" s="337"/>
      <c r="C43" s="115"/>
      <c r="D43" s="26"/>
      <c r="E43" s="37" t="s">
        <v>128</v>
      </c>
      <c r="F43" s="77"/>
      <c r="G43" s="77"/>
      <c r="H43" s="78"/>
      <c r="I43" s="23"/>
      <c r="J43" s="29" t="s">
        <v>127</v>
      </c>
      <c r="K43" s="13" t="s">
        <v>244</v>
      </c>
      <c r="L43" s="61" t="s">
        <v>245</v>
      </c>
      <c r="M43" s="130"/>
      <c r="N43" s="180"/>
      <c r="O43" s="321"/>
      <c r="P43" s="330"/>
      <c r="Q43" s="330"/>
    </row>
    <row r="44" spans="1:17" ht="15" customHeight="1">
      <c r="A44" s="1"/>
      <c r="B44" s="337"/>
      <c r="C44" s="115"/>
      <c r="D44" s="26"/>
      <c r="E44" s="37" t="s">
        <v>126</v>
      </c>
      <c r="F44" s="77"/>
      <c r="G44" s="77"/>
      <c r="H44" s="78"/>
      <c r="I44" s="23"/>
      <c r="J44" s="29" t="s">
        <v>125</v>
      </c>
      <c r="K44" s="13" t="s">
        <v>247</v>
      </c>
      <c r="L44" s="61" t="s">
        <v>246</v>
      </c>
      <c r="M44" s="154"/>
      <c r="N44" s="180"/>
      <c r="O44" s="180"/>
      <c r="P44" s="330"/>
      <c r="Q44" s="330"/>
    </row>
    <row r="45" spans="1:17" ht="15" customHeight="1">
      <c r="A45" s="1"/>
      <c r="B45" s="337"/>
      <c r="C45" s="115"/>
      <c r="D45" s="26">
        <v>3.3</v>
      </c>
      <c r="E45" s="104" t="s">
        <v>124</v>
      </c>
      <c r="F45" s="13">
        <v>366</v>
      </c>
      <c r="G45" s="13"/>
      <c r="H45" s="13">
        <v>400</v>
      </c>
      <c r="I45" s="23" t="s">
        <v>121</v>
      </c>
      <c r="J45" s="29" t="s">
        <v>123</v>
      </c>
      <c r="K45" s="13" t="s">
        <v>120</v>
      </c>
      <c r="L45" s="61" t="s">
        <v>248</v>
      </c>
      <c r="M45" s="154"/>
      <c r="N45" s="180"/>
      <c r="O45" s="180"/>
      <c r="P45" s="330"/>
      <c r="Q45" s="330"/>
    </row>
    <row r="46" spans="1:17" ht="15" customHeight="1">
      <c r="A46" s="1"/>
      <c r="B46" s="337"/>
      <c r="C46" s="115"/>
      <c r="D46" s="26">
        <v>3.4</v>
      </c>
      <c r="E46" s="104" t="s">
        <v>122</v>
      </c>
      <c r="F46" s="79">
        <v>95</v>
      </c>
      <c r="G46" s="79"/>
      <c r="H46" s="79">
        <v>110</v>
      </c>
      <c r="I46" s="27" t="s">
        <v>121</v>
      </c>
      <c r="J46" s="22" t="s">
        <v>120</v>
      </c>
      <c r="K46" s="13" t="s">
        <v>262</v>
      </c>
      <c r="L46" s="61" t="s">
        <v>249</v>
      </c>
      <c r="M46" s="130"/>
      <c r="N46" s="180"/>
      <c r="O46" s="180"/>
      <c r="P46" s="330"/>
      <c r="Q46" s="330"/>
    </row>
    <row r="47" spans="1:17" ht="15" customHeight="1">
      <c r="A47" s="1"/>
      <c r="B47" s="337"/>
      <c r="C47" s="115"/>
      <c r="D47" s="26">
        <v>3.5</v>
      </c>
      <c r="E47" s="104" t="s">
        <v>119</v>
      </c>
      <c r="F47" s="79">
        <v>10</v>
      </c>
      <c r="G47" s="79"/>
      <c r="H47" s="79">
        <v>15</v>
      </c>
      <c r="I47" s="27" t="s">
        <v>118</v>
      </c>
      <c r="J47" s="22" t="s">
        <v>117</v>
      </c>
      <c r="K47" s="13" t="s">
        <v>250</v>
      </c>
      <c r="L47" s="61" t="s">
        <v>116</v>
      </c>
      <c r="M47" s="130"/>
      <c r="N47" s="180"/>
      <c r="O47" s="180"/>
      <c r="P47" s="330"/>
      <c r="Q47" s="330"/>
    </row>
    <row r="48" spans="1:17" ht="15" customHeight="1">
      <c r="A48" s="1"/>
      <c r="B48" s="337"/>
      <c r="C48" s="115"/>
      <c r="D48" s="26">
        <v>3.6</v>
      </c>
      <c r="E48" s="104" t="s">
        <v>115</v>
      </c>
      <c r="F48" s="58">
        <v>1</v>
      </c>
      <c r="G48" s="58"/>
      <c r="H48" s="58">
        <v>1</v>
      </c>
      <c r="I48" s="24" t="s">
        <v>104</v>
      </c>
      <c r="J48" s="22" t="s">
        <v>114</v>
      </c>
      <c r="K48" s="13" t="s">
        <v>114</v>
      </c>
      <c r="L48" s="61" t="s">
        <v>114</v>
      </c>
      <c r="M48" s="130"/>
      <c r="N48" s="180"/>
      <c r="O48" s="180"/>
      <c r="P48" s="330">
        <v>14925000</v>
      </c>
      <c r="Q48" s="330">
        <v>14925000</v>
      </c>
    </row>
    <row r="49" spans="1:17" ht="15" customHeight="1">
      <c r="A49" s="1"/>
      <c r="B49" s="337"/>
      <c r="C49" s="115"/>
      <c r="D49" s="26">
        <v>3.7</v>
      </c>
      <c r="E49" s="104" t="s">
        <v>113</v>
      </c>
      <c r="F49" s="13">
        <v>53</v>
      </c>
      <c r="G49" s="13"/>
      <c r="H49" s="13">
        <v>56</v>
      </c>
      <c r="I49" s="13"/>
      <c r="J49" s="71" t="s">
        <v>112</v>
      </c>
      <c r="K49" s="13" t="s">
        <v>102</v>
      </c>
      <c r="L49" s="61" t="s">
        <v>102</v>
      </c>
      <c r="M49" s="130"/>
      <c r="N49" s="180"/>
      <c r="O49" s="180"/>
      <c r="P49" s="330"/>
      <c r="Q49" s="330"/>
    </row>
    <row r="50" spans="1:17" ht="15" customHeight="1">
      <c r="A50" s="1"/>
      <c r="B50" s="337"/>
      <c r="C50" s="115"/>
      <c r="D50" s="26">
        <v>3.8</v>
      </c>
      <c r="E50" s="104" t="s">
        <v>110</v>
      </c>
      <c r="F50" s="79">
        <v>215</v>
      </c>
      <c r="G50" s="79"/>
      <c r="H50" s="79">
        <v>225</v>
      </c>
      <c r="I50" s="27" t="s">
        <v>109</v>
      </c>
      <c r="J50" s="22" t="s">
        <v>108</v>
      </c>
      <c r="K50" s="13" t="s">
        <v>251</v>
      </c>
      <c r="L50" s="61" t="s">
        <v>251</v>
      </c>
      <c r="M50" s="130"/>
      <c r="N50" s="180"/>
      <c r="O50" s="180"/>
      <c r="P50" s="330"/>
      <c r="Q50" s="330"/>
    </row>
    <row r="51" spans="1:17" ht="15" customHeight="1">
      <c r="A51" s="1"/>
      <c r="B51" s="337"/>
      <c r="C51" s="115"/>
      <c r="D51" s="26">
        <v>3.9</v>
      </c>
      <c r="E51" s="104" t="s">
        <v>107</v>
      </c>
      <c r="F51" s="13">
        <v>73</v>
      </c>
      <c r="G51" s="13"/>
      <c r="H51" s="13">
        <v>75</v>
      </c>
      <c r="I51" s="23"/>
      <c r="J51" s="24"/>
      <c r="K51" s="13" t="s">
        <v>252</v>
      </c>
      <c r="L51" s="61" t="s">
        <v>253</v>
      </c>
      <c r="M51" s="130"/>
      <c r="N51" s="180"/>
      <c r="O51" s="180"/>
      <c r="P51" s="330"/>
      <c r="Q51" s="330"/>
    </row>
    <row r="52" spans="1:17" ht="15" customHeight="1">
      <c r="A52" s="1"/>
      <c r="B52" s="337"/>
      <c r="C52" s="115"/>
      <c r="D52" s="25" t="s">
        <v>106</v>
      </c>
      <c r="E52" s="104" t="s">
        <v>105</v>
      </c>
      <c r="F52" s="13">
        <f>4+5</f>
        <v>9</v>
      </c>
      <c r="G52" s="13"/>
      <c r="H52" s="13">
        <v>15</v>
      </c>
      <c r="I52" s="23" t="s">
        <v>104</v>
      </c>
      <c r="J52" s="24">
        <v>15</v>
      </c>
      <c r="K52" s="13">
        <v>2</v>
      </c>
      <c r="L52" s="61">
        <v>2</v>
      </c>
      <c r="M52" s="169"/>
      <c r="N52" s="180"/>
      <c r="O52" s="180"/>
      <c r="P52" s="330"/>
      <c r="Q52" s="330"/>
    </row>
    <row r="53" spans="1:17" ht="15" customHeight="1">
      <c r="A53" s="21"/>
      <c r="B53" s="337"/>
      <c r="C53" s="115"/>
      <c r="D53" s="13">
        <v>3.11</v>
      </c>
      <c r="E53" s="37" t="s">
        <v>204</v>
      </c>
      <c r="F53" s="13">
        <v>11</v>
      </c>
      <c r="G53" s="13"/>
      <c r="H53" s="13">
        <v>20</v>
      </c>
      <c r="I53" s="23" t="s">
        <v>104</v>
      </c>
      <c r="J53" s="22" t="s">
        <v>103</v>
      </c>
      <c r="K53" s="14" t="s">
        <v>111</v>
      </c>
      <c r="L53" s="80" t="s">
        <v>111</v>
      </c>
      <c r="M53" s="323"/>
      <c r="N53" s="180"/>
      <c r="O53" s="180"/>
      <c r="P53" s="330"/>
      <c r="Q53" s="330"/>
    </row>
    <row r="54" spans="1:17" ht="15" customHeight="1">
      <c r="A54" s="21"/>
      <c r="B54" s="188"/>
      <c r="C54" s="116"/>
      <c r="D54" s="13">
        <v>3.12</v>
      </c>
      <c r="E54" s="104" t="s">
        <v>101</v>
      </c>
      <c r="F54" s="79">
        <v>4600</v>
      </c>
      <c r="G54" s="79" t="s">
        <v>98</v>
      </c>
      <c r="H54" s="79">
        <v>9594</v>
      </c>
      <c r="I54" s="81">
        <v>4078042</v>
      </c>
      <c r="J54" s="82" t="s">
        <v>100</v>
      </c>
      <c r="K54" s="58"/>
      <c r="L54" s="59"/>
      <c r="M54" s="324"/>
      <c r="N54" s="180"/>
      <c r="O54" s="180"/>
      <c r="P54" s="330"/>
      <c r="Q54" s="330"/>
    </row>
    <row r="55" spans="1:17" ht="15" customHeight="1">
      <c r="A55" s="1"/>
      <c r="B55" s="18"/>
      <c r="C55" s="17"/>
      <c r="D55" s="20">
        <v>3.13</v>
      </c>
      <c r="E55" s="105" t="s">
        <v>99</v>
      </c>
      <c r="F55" s="83">
        <v>14000</v>
      </c>
      <c r="G55" s="83" t="s">
        <v>98</v>
      </c>
      <c r="H55" s="83">
        <v>9405</v>
      </c>
      <c r="I55" s="84">
        <v>4078041</v>
      </c>
      <c r="J55" s="85" t="s">
        <v>97</v>
      </c>
      <c r="K55" s="13"/>
      <c r="L55" s="61"/>
      <c r="M55" s="130"/>
      <c r="N55" s="180"/>
      <c r="O55" s="318"/>
      <c r="P55" s="330"/>
      <c r="Q55" s="330"/>
    </row>
    <row r="56" spans="1:17" ht="15" customHeight="1">
      <c r="A56" s="1"/>
      <c r="B56" s="18"/>
      <c r="C56" s="17"/>
      <c r="D56" s="19">
        <v>3.14</v>
      </c>
      <c r="E56" s="104" t="s">
        <v>96</v>
      </c>
      <c r="F56" s="79">
        <v>2</v>
      </c>
      <c r="G56" s="79" t="s">
        <v>94</v>
      </c>
      <c r="H56" s="79">
        <v>280</v>
      </c>
      <c r="I56" s="81">
        <v>4078046</v>
      </c>
      <c r="J56" s="86"/>
      <c r="K56" s="58"/>
      <c r="L56" s="59"/>
      <c r="M56" s="180"/>
      <c r="N56" s="180"/>
      <c r="O56" s="318"/>
      <c r="P56" s="330">
        <v>187000000</v>
      </c>
      <c r="Q56" s="330">
        <v>179787250</v>
      </c>
    </row>
    <row r="57" spans="1:17" ht="15" customHeight="1">
      <c r="A57" s="1"/>
      <c r="B57" s="18"/>
      <c r="C57" s="17"/>
      <c r="D57" s="19">
        <v>3.15</v>
      </c>
      <c r="E57" s="104" t="s">
        <v>95</v>
      </c>
      <c r="F57" s="79">
        <v>2</v>
      </c>
      <c r="G57" s="79" t="s">
        <v>94</v>
      </c>
      <c r="H57" s="79">
        <v>354</v>
      </c>
      <c r="I57" s="81">
        <v>4078045</v>
      </c>
      <c r="J57" s="86"/>
      <c r="K57" s="13"/>
      <c r="L57" s="66"/>
      <c r="M57" s="130"/>
      <c r="N57" s="180"/>
      <c r="O57" s="318"/>
      <c r="P57" s="330"/>
      <c r="Q57" s="330"/>
    </row>
    <row r="58" spans="1:17" ht="15" customHeight="1">
      <c r="A58" s="1"/>
      <c r="B58" s="18"/>
      <c r="C58" s="17"/>
      <c r="D58" s="13">
        <v>3.16</v>
      </c>
      <c r="E58" s="37" t="s">
        <v>93</v>
      </c>
      <c r="F58" s="79"/>
      <c r="G58" s="79"/>
      <c r="H58" s="79"/>
      <c r="I58" s="87" t="s">
        <v>89</v>
      </c>
      <c r="J58" s="88"/>
      <c r="K58" s="58" t="s">
        <v>219</v>
      </c>
      <c r="L58" s="59" t="s">
        <v>213</v>
      </c>
      <c r="M58" s="130"/>
      <c r="N58" s="180"/>
      <c r="O58" s="318"/>
      <c r="P58" s="330">
        <v>62247150</v>
      </c>
      <c r="Q58" s="330">
        <v>62247150</v>
      </c>
    </row>
    <row r="59" spans="1:17" ht="15" customHeight="1">
      <c r="A59" s="1"/>
      <c r="B59" s="18"/>
      <c r="C59" s="17"/>
      <c r="D59" s="13">
        <v>3.17</v>
      </c>
      <c r="E59" s="37" t="s">
        <v>92</v>
      </c>
      <c r="F59" s="79"/>
      <c r="G59" s="79"/>
      <c r="H59" s="79"/>
      <c r="I59" s="87" t="s">
        <v>89</v>
      </c>
      <c r="J59" s="88"/>
      <c r="K59" s="58" t="s">
        <v>220</v>
      </c>
      <c r="L59" s="59" t="s">
        <v>214</v>
      </c>
      <c r="M59" s="130"/>
      <c r="N59" s="180"/>
      <c r="O59" s="318"/>
      <c r="P59" s="330">
        <v>53361320</v>
      </c>
      <c r="Q59" s="330">
        <v>53361320</v>
      </c>
    </row>
    <row r="60" spans="1:17" ht="15" customHeight="1">
      <c r="A60" s="1"/>
      <c r="B60" s="18"/>
      <c r="C60" s="17"/>
      <c r="D60" s="13">
        <v>3.18</v>
      </c>
      <c r="E60" s="37" t="s">
        <v>91</v>
      </c>
      <c r="F60" s="79"/>
      <c r="G60" s="79"/>
      <c r="H60" s="79"/>
      <c r="I60" s="87" t="s">
        <v>89</v>
      </c>
      <c r="J60" s="88"/>
      <c r="K60" s="58" t="s">
        <v>221</v>
      </c>
      <c r="L60" s="59" t="s">
        <v>215</v>
      </c>
      <c r="M60" s="130"/>
      <c r="N60" s="180"/>
      <c r="O60" s="318"/>
      <c r="P60" s="330">
        <v>144091735</v>
      </c>
      <c r="Q60" s="330">
        <v>144091735</v>
      </c>
    </row>
    <row r="61" spans="1:17" ht="15" customHeight="1">
      <c r="A61" s="1"/>
      <c r="B61" s="18"/>
      <c r="C61" s="17"/>
      <c r="D61" s="13">
        <v>3.19</v>
      </c>
      <c r="E61" s="37" t="s">
        <v>90</v>
      </c>
      <c r="F61" s="79"/>
      <c r="G61" s="79"/>
      <c r="H61" s="79"/>
      <c r="I61" s="87" t="s">
        <v>89</v>
      </c>
      <c r="J61" s="88"/>
      <c r="K61" s="58"/>
      <c r="L61" s="59"/>
      <c r="M61" s="130"/>
      <c r="N61" s="180"/>
      <c r="O61" s="318"/>
      <c r="P61" s="330">
        <v>144091735</v>
      </c>
      <c r="Q61" s="330">
        <v>144091735</v>
      </c>
    </row>
    <row r="62" spans="1:17" ht="15" customHeight="1">
      <c r="A62" s="1"/>
      <c r="B62" s="18"/>
      <c r="C62" s="17"/>
      <c r="D62" s="89" t="s">
        <v>88</v>
      </c>
      <c r="E62" s="106" t="s">
        <v>87</v>
      </c>
      <c r="F62" s="83"/>
      <c r="G62" s="83"/>
      <c r="H62" s="83"/>
      <c r="I62" s="83"/>
      <c r="J62" s="90" t="s">
        <v>86</v>
      </c>
      <c r="K62" s="61" t="s">
        <v>216</v>
      </c>
      <c r="L62" s="61" t="s">
        <v>216</v>
      </c>
      <c r="M62" s="130"/>
      <c r="N62" s="180"/>
      <c r="O62" s="318"/>
      <c r="P62" s="330">
        <v>695492500</v>
      </c>
      <c r="Q62" s="330">
        <v>436972985</v>
      </c>
    </row>
    <row r="63" spans="1:17" ht="15" customHeight="1">
      <c r="A63" s="1"/>
      <c r="B63" s="337">
        <v>4</v>
      </c>
      <c r="C63" s="338" t="s">
        <v>85</v>
      </c>
      <c r="D63" s="9">
        <v>4.1</v>
      </c>
      <c r="E63" s="104" t="s">
        <v>84</v>
      </c>
      <c r="F63" s="13">
        <v>155</v>
      </c>
      <c r="G63" s="13"/>
      <c r="H63" s="13">
        <v>200</v>
      </c>
      <c r="I63" s="36" t="s">
        <v>82</v>
      </c>
      <c r="J63" s="91">
        <v>200</v>
      </c>
      <c r="K63" s="13" t="s">
        <v>263</v>
      </c>
      <c r="L63" s="13" t="s">
        <v>263</v>
      </c>
      <c r="M63" s="130"/>
      <c r="N63" s="180"/>
      <c r="O63" s="180"/>
      <c r="P63" s="330"/>
      <c r="Q63" s="330"/>
    </row>
    <row r="64" spans="1:17" ht="15" customHeight="1">
      <c r="A64" s="1"/>
      <c r="B64" s="337"/>
      <c r="C64" s="338"/>
      <c r="D64" s="9">
        <v>4.2</v>
      </c>
      <c r="E64" s="104" t="s">
        <v>83</v>
      </c>
      <c r="F64" s="13">
        <v>30</v>
      </c>
      <c r="G64" s="13"/>
      <c r="H64" s="13">
        <v>30</v>
      </c>
      <c r="I64" s="36" t="s">
        <v>82</v>
      </c>
      <c r="J64" s="91">
        <v>30</v>
      </c>
      <c r="K64" s="66">
        <v>2</v>
      </c>
      <c r="L64" s="92">
        <v>2</v>
      </c>
      <c r="M64" s="130"/>
      <c r="N64" s="180"/>
      <c r="O64" s="318"/>
      <c r="P64" s="330"/>
      <c r="Q64" s="330"/>
    </row>
    <row r="65" spans="1:17" ht="15" customHeight="1">
      <c r="A65" s="1"/>
      <c r="B65" s="337"/>
      <c r="C65" s="338"/>
      <c r="D65" s="9">
        <v>4.3</v>
      </c>
      <c r="E65" s="104" t="s">
        <v>81</v>
      </c>
      <c r="F65" s="13">
        <v>94</v>
      </c>
      <c r="G65" s="13"/>
      <c r="H65" s="13">
        <v>161</v>
      </c>
      <c r="I65" s="36" t="s">
        <v>80</v>
      </c>
      <c r="J65" s="71" t="s">
        <v>79</v>
      </c>
      <c r="K65" s="13" t="s">
        <v>217</v>
      </c>
      <c r="L65" s="61" t="s">
        <v>218</v>
      </c>
      <c r="M65" s="130"/>
      <c r="N65" s="180"/>
      <c r="O65" s="318"/>
      <c r="P65" s="330"/>
      <c r="Q65" s="330"/>
    </row>
    <row r="66" spans="1:17" ht="15" customHeight="1">
      <c r="A66" s="1"/>
      <c r="B66" s="337"/>
      <c r="C66" s="338"/>
      <c r="D66" s="9">
        <v>4.4</v>
      </c>
      <c r="E66" s="104" t="s">
        <v>78</v>
      </c>
      <c r="F66" s="13">
        <v>68</v>
      </c>
      <c r="G66" s="13"/>
      <c r="H66" s="13">
        <v>156</v>
      </c>
      <c r="I66" s="36" t="s">
        <v>76</v>
      </c>
      <c r="J66" s="91">
        <v>156</v>
      </c>
      <c r="K66" s="13">
        <v>10</v>
      </c>
      <c r="L66" s="61">
        <v>10</v>
      </c>
      <c r="M66" s="130"/>
      <c r="N66" s="180"/>
      <c r="O66" s="318"/>
      <c r="P66" s="330"/>
      <c r="Q66" s="330"/>
    </row>
    <row r="67" spans="1:17" ht="15" customHeight="1">
      <c r="A67" s="16"/>
      <c r="B67" s="337"/>
      <c r="C67" s="338"/>
      <c r="D67" s="9">
        <v>4.5</v>
      </c>
      <c r="E67" s="104" t="s">
        <v>77</v>
      </c>
      <c r="F67" s="13">
        <v>820</v>
      </c>
      <c r="G67" s="13"/>
      <c r="H67" s="13">
        <v>883</v>
      </c>
      <c r="I67" s="36" t="s">
        <v>76</v>
      </c>
      <c r="J67" s="91">
        <v>883</v>
      </c>
      <c r="K67" s="13">
        <v>100</v>
      </c>
      <c r="L67" s="61">
        <v>150</v>
      </c>
      <c r="M67" s="130"/>
      <c r="N67" s="180"/>
      <c r="O67" s="318"/>
      <c r="P67" s="330"/>
      <c r="Q67" s="330"/>
    </row>
    <row r="68" spans="2:17" ht="15" customHeight="1">
      <c r="B68" s="339">
        <v>5</v>
      </c>
      <c r="C68" s="250" t="s">
        <v>75</v>
      </c>
      <c r="D68" s="15">
        <v>5.1</v>
      </c>
      <c r="E68" s="105" t="s">
        <v>74</v>
      </c>
      <c r="F68" s="5">
        <v>28</v>
      </c>
      <c r="G68" s="5"/>
      <c r="H68" s="5"/>
      <c r="I68" s="93" t="s">
        <v>73</v>
      </c>
      <c r="J68" s="90" t="s">
        <v>72</v>
      </c>
      <c r="K68" s="58" t="s">
        <v>254</v>
      </c>
      <c r="L68" s="59" t="s">
        <v>255</v>
      </c>
      <c r="M68" s="130"/>
      <c r="N68" s="180"/>
      <c r="O68" s="180"/>
      <c r="P68" s="330"/>
      <c r="Q68" s="330"/>
    </row>
    <row r="69" spans="2:17" ht="15" customHeight="1">
      <c r="B69" s="339"/>
      <c r="C69" s="250"/>
      <c r="D69" s="13">
        <v>5.2</v>
      </c>
      <c r="E69" s="104" t="s">
        <v>71</v>
      </c>
      <c r="F69" s="13">
        <v>104</v>
      </c>
      <c r="G69" s="13"/>
      <c r="H69" s="13"/>
      <c r="I69" s="36" t="s">
        <v>70</v>
      </c>
      <c r="J69" s="71" t="s">
        <v>69</v>
      </c>
      <c r="K69" s="13" t="s">
        <v>72</v>
      </c>
      <c r="L69" s="13" t="s">
        <v>256</v>
      </c>
      <c r="M69" s="130"/>
      <c r="N69" s="180"/>
      <c r="O69" s="180"/>
      <c r="P69" s="330">
        <v>421000000</v>
      </c>
      <c r="Q69" s="330">
        <v>427828401</v>
      </c>
    </row>
    <row r="70" spans="2:17" ht="15" customHeight="1">
      <c r="B70" s="337"/>
      <c r="C70" s="338"/>
      <c r="D70" s="13">
        <v>5.3</v>
      </c>
      <c r="E70" s="104" t="s">
        <v>68</v>
      </c>
      <c r="F70" s="13">
        <v>35</v>
      </c>
      <c r="G70" s="13"/>
      <c r="H70" s="13"/>
      <c r="I70" s="36"/>
      <c r="J70" s="91"/>
      <c r="K70" s="13">
        <v>1</v>
      </c>
      <c r="L70" s="61">
        <v>3</v>
      </c>
      <c r="M70" s="130"/>
      <c r="N70" s="180"/>
      <c r="O70" s="180"/>
      <c r="P70" s="330"/>
      <c r="Q70" s="330"/>
    </row>
    <row r="71" spans="2:17" ht="15" customHeight="1">
      <c r="B71" s="337"/>
      <c r="C71" s="338"/>
      <c r="D71" s="13">
        <v>5.4</v>
      </c>
      <c r="E71" s="104" t="s">
        <v>67</v>
      </c>
      <c r="F71" s="77">
        <v>1</v>
      </c>
      <c r="G71" s="77"/>
      <c r="H71" s="13">
        <v>1</v>
      </c>
      <c r="I71" s="13"/>
      <c r="J71" s="58"/>
      <c r="K71" s="13">
        <v>1</v>
      </c>
      <c r="L71" s="61">
        <v>1</v>
      </c>
      <c r="M71" s="130"/>
      <c r="N71" s="180"/>
      <c r="O71" s="180"/>
      <c r="P71" s="330"/>
      <c r="Q71" s="330"/>
    </row>
    <row r="72" spans="2:17" ht="15" customHeight="1">
      <c r="B72" s="188">
        <v>6</v>
      </c>
      <c r="C72" s="125" t="s">
        <v>66</v>
      </c>
      <c r="D72" s="9">
        <v>6.1</v>
      </c>
      <c r="E72" s="104" t="s">
        <v>65</v>
      </c>
      <c r="F72" s="77">
        <v>1150</v>
      </c>
      <c r="G72" s="77" t="s">
        <v>63</v>
      </c>
      <c r="H72" s="13">
        <v>1200</v>
      </c>
      <c r="I72" s="13" t="s">
        <v>62</v>
      </c>
      <c r="J72" s="58">
        <v>1200</v>
      </c>
      <c r="K72" s="13">
        <v>65</v>
      </c>
      <c r="L72" s="61">
        <v>64</v>
      </c>
      <c r="M72" s="130"/>
      <c r="N72" s="180"/>
      <c r="O72" s="180"/>
      <c r="P72" s="330"/>
      <c r="Q72" s="330"/>
    </row>
    <row r="73" spans="2:17" ht="15" customHeight="1">
      <c r="B73" s="189"/>
      <c r="C73" s="114"/>
      <c r="D73" s="8">
        <v>6.2</v>
      </c>
      <c r="E73" s="104" t="s">
        <v>64</v>
      </c>
      <c r="F73" s="77">
        <v>453</v>
      </c>
      <c r="G73" s="77" t="s">
        <v>63</v>
      </c>
      <c r="H73" s="13">
        <v>500</v>
      </c>
      <c r="I73" s="13" t="s">
        <v>62</v>
      </c>
      <c r="J73" s="58">
        <v>500</v>
      </c>
      <c r="K73" s="13">
        <v>67</v>
      </c>
      <c r="L73" s="61">
        <v>68</v>
      </c>
      <c r="M73" s="130"/>
      <c r="N73" s="180"/>
      <c r="O73" s="180"/>
      <c r="P73" s="330"/>
      <c r="Q73" s="330"/>
    </row>
    <row r="74" spans="2:17" ht="15" customHeight="1">
      <c r="B74" s="189"/>
      <c r="C74" s="114"/>
      <c r="D74" s="8">
        <v>6.3</v>
      </c>
      <c r="E74" s="104" t="s">
        <v>61</v>
      </c>
      <c r="F74" s="13"/>
      <c r="G74" s="13"/>
      <c r="H74" s="13"/>
      <c r="I74" s="13" t="s">
        <v>57</v>
      </c>
      <c r="J74" s="58"/>
      <c r="K74" s="13">
        <v>2</v>
      </c>
      <c r="L74" s="61">
        <v>2</v>
      </c>
      <c r="M74" s="130"/>
      <c r="N74" s="180"/>
      <c r="O74" s="180"/>
      <c r="P74" s="330"/>
      <c r="Q74" s="330"/>
    </row>
    <row r="75" spans="2:17" ht="15" customHeight="1">
      <c r="B75" s="189"/>
      <c r="C75" s="114"/>
      <c r="D75" s="9">
        <v>6.4</v>
      </c>
      <c r="E75" s="104" t="s">
        <v>60</v>
      </c>
      <c r="F75" s="13">
        <v>17</v>
      </c>
      <c r="G75" s="13"/>
      <c r="H75" s="13">
        <f>F75+6</f>
        <v>23</v>
      </c>
      <c r="I75" s="13" t="s">
        <v>57</v>
      </c>
      <c r="J75" s="58">
        <v>10</v>
      </c>
      <c r="K75" s="13">
        <v>1</v>
      </c>
      <c r="L75" s="61">
        <v>2</v>
      </c>
      <c r="M75" s="130"/>
      <c r="N75" s="180"/>
      <c r="O75" s="318"/>
      <c r="P75" s="330"/>
      <c r="Q75" s="330"/>
    </row>
    <row r="76" spans="2:17" ht="15" customHeight="1">
      <c r="B76" s="189"/>
      <c r="C76" s="114"/>
      <c r="D76" s="8">
        <v>6.5</v>
      </c>
      <c r="E76" s="104" t="s">
        <v>59</v>
      </c>
      <c r="F76" s="13"/>
      <c r="G76" s="13"/>
      <c r="H76" s="13"/>
      <c r="I76" s="13" t="s">
        <v>57</v>
      </c>
      <c r="J76" s="58"/>
      <c r="K76" s="13">
        <v>10</v>
      </c>
      <c r="L76" s="61">
        <v>10</v>
      </c>
      <c r="M76" s="265"/>
      <c r="N76" s="180"/>
      <c r="O76" s="180"/>
      <c r="P76" s="330">
        <v>27250000</v>
      </c>
      <c r="Q76" s="330">
        <v>5250000</v>
      </c>
    </row>
    <row r="77" spans="2:17" ht="15" customHeight="1">
      <c r="B77" s="189"/>
      <c r="C77" s="114"/>
      <c r="D77" s="8">
        <v>6.6</v>
      </c>
      <c r="E77" s="104" t="s">
        <v>58</v>
      </c>
      <c r="F77" s="13">
        <v>75</v>
      </c>
      <c r="G77" s="13"/>
      <c r="H77" s="13">
        <f>F77+4</f>
        <v>79</v>
      </c>
      <c r="I77" s="13" t="s">
        <v>57</v>
      </c>
      <c r="J77" s="58">
        <v>79</v>
      </c>
      <c r="K77" s="13">
        <v>9</v>
      </c>
      <c r="L77" s="61">
        <v>9</v>
      </c>
      <c r="M77" s="130"/>
      <c r="N77" s="180"/>
      <c r="O77" s="180"/>
      <c r="P77" s="330"/>
      <c r="Q77" s="330"/>
    </row>
    <row r="78" spans="2:17" ht="15" customHeight="1">
      <c r="B78" s="189"/>
      <c r="C78" s="114"/>
      <c r="D78" s="9">
        <v>6.7</v>
      </c>
      <c r="E78" s="104" t="s">
        <v>56</v>
      </c>
      <c r="F78" s="13">
        <v>981</v>
      </c>
      <c r="G78" s="13"/>
      <c r="H78" s="13">
        <v>1300</v>
      </c>
      <c r="I78" s="13"/>
      <c r="J78" s="86">
        <v>1300</v>
      </c>
      <c r="K78" s="13">
        <v>110</v>
      </c>
      <c r="L78" s="61">
        <v>115</v>
      </c>
      <c r="M78" s="130"/>
      <c r="N78" s="180"/>
      <c r="O78" s="180"/>
      <c r="P78" s="330"/>
      <c r="Q78" s="330"/>
    </row>
    <row r="79" spans="2:17" ht="15" customHeight="1">
      <c r="B79" s="189"/>
      <c r="C79" s="114"/>
      <c r="D79" s="8">
        <v>6.8</v>
      </c>
      <c r="E79" s="104" t="s">
        <v>55</v>
      </c>
      <c r="F79" s="13">
        <v>4</v>
      </c>
      <c r="G79" s="13"/>
      <c r="H79" s="13">
        <v>10</v>
      </c>
      <c r="I79" s="13"/>
      <c r="J79" s="58">
        <v>10</v>
      </c>
      <c r="K79" s="13">
        <v>1</v>
      </c>
      <c r="L79" s="61">
        <v>0</v>
      </c>
      <c r="M79" s="130"/>
      <c r="N79" s="180"/>
      <c r="O79" s="180"/>
      <c r="P79" s="330"/>
      <c r="Q79" s="330"/>
    </row>
    <row r="80" spans="2:17" ht="15" customHeight="1">
      <c r="B80" s="189"/>
      <c r="C80" s="114"/>
      <c r="D80" s="8">
        <v>6.9</v>
      </c>
      <c r="E80" s="104" t="s">
        <v>54</v>
      </c>
      <c r="F80" s="13">
        <v>329</v>
      </c>
      <c r="G80" s="13"/>
      <c r="H80" s="13">
        <v>396</v>
      </c>
      <c r="I80" s="13"/>
      <c r="J80" s="14">
        <v>396</v>
      </c>
      <c r="K80" s="94">
        <v>0.3</v>
      </c>
      <c r="L80" s="95">
        <v>0.3357</v>
      </c>
      <c r="M80" s="130"/>
      <c r="N80" s="180"/>
      <c r="O80" s="180"/>
      <c r="P80" s="330"/>
      <c r="Q80" s="330"/>
    </row>
    <row r="81" spans="2:17" ht="15" customHeight="1">
      <c r="B81" s="189"/>
      <c r="C81" s="114"/>
      <c r="D81" s="9" t="s">
        <v>52</v>
      </c>
      <c r="E81" s="109" t="s">
        <v>53</v>
      </c>
      <c r="F81" s="72">
        <v>60</v>
      </c>
      <c r="G81" s="13"/>
      <c r="H81" s="13">
        <v>65</v>
      </c>
      <c r="I81" s="13" t="s">
        <v>49</v>
      </c>
      <c r="J81" s="58">
        <v>65</v>
      </c>
      <c r="K81" s="73">
        <v>0.45</v>
      </c>
      <c r="L81" s="74">
        <v>0.47</v>
      </c>
      <c r="M81" s="130"/>
      <c r="N81" s="180"/>
      <c r="O81" s="318"/>
      <c r="P81" s="330"/>
      <c r="Q81" s="330"/>
    </row>
    <row r="82" spans="2:17" ht="15" customHeight="1">
      <c r="B82" s="189"/>
      <c r="C82" s="114"/>
      <c r="D82" s="14" t="s">
        <v>51</v>
      </c>
      <c r="E82" s="109" t="s">
        <v>50</v>
      </c>
      <c r="F82" s="72">
        <v>60</v>
      </c>
      <c r="G82" s="13"/>
      <c r="H82" s="13">
        <v>65</v>
      </c>
      <c r="I82" s="13" t="s">
        <v>49</v>
      </c>
      <c r="J82" s="58">
        <v>65</v>
      </c>
      <c r="K82" s="73">
        <v>0.5</v>
      </c>
      <c r="L82" s="96">
        <v>0.52</v>
      </c>
      <c r="M82" s="130"/>
      <c r="N82" s="180"/>
      <c r="O82" s="180"/>
      <c r="P82" s="330"/>
      <c r="Q82" s="330"/>
    </row>
    <row r="83" spans="2:17" ht="15" customHeight="1">
      <c r="B83" s="189"/>
      <c r="C83" s="114"/>
      <c r="D83" s="14" t="s">
        <v>48</v>
      </c>
      <c r="E83" s="104" t="s">
        <v>210</v>
      </c>
      <c r="F83" s="13">
        <v>229</v>
      </c>
      <c r="G83" s="13"/>
      <c r="H83" s="13">
        <v>250</v>
      </c>
      <c r="I83" s="63" t="s">
        <v>47</v>
      </c>
      <c r="J83" s="97"/>
      <c r="K83" s="13">
        <v>35</v>
      </c>
      <c r="L83" s="66">
        <v>40</v>
      </c>
      <c r="M83" s="130"/>
      <c r="N83" s="180"/>
      <c r="O83" s="180"/>
      <c r="P83" s="330">
        <v>58785280</v>
      </c>
      <c r="Q83" s="330">
        <v>58785280</v>
      </c>
    </row>
    <row r="84" spans="2:17" ht="15" customHeight="1">
      <c r="B84" s="189"/>
      <c r="C84" s="114"/>
      <c r="D84" s="9" t="s">
        <v>46</v>
      </c>
      <c r="E84" s="104" t="s">
        <v>45</v>
      </c>
      <c r="F84" s="13">
        <v>3</v>
      </c>
      <c r="G84" s="13"/>
      <c r="H84" s="13">
        <v>3</v>
      </c>
      <c r="I84" s="63" t="s">
        <v>41</v>
      </c>
      <c r="J84" s="14" t="s">
        <v>44</v>
      </c>
      <c r="K84" s="9">
        <v>0</v>
      </c>
      <c r="L84" s="28">
        <v>0</v>
      </c>
      <c r="M84" s="130"/>
      <c r="N84" s="180"/>
      <c r="O84" s="180"/>
      <c r="P84" s="330"/>
      <c r="Q84" s="330"/>
    </row>
    <row r="85" spans="2:17" ht="15" customHeight="1">
      <c r="B85" s="189"/>
      <c r="C85" s="114"/>
      <c r="D85" s="14" t="s">
        <v>43</v>
      </c>
      <c r="E85" s="104" t="s">
        <v>42</v>
      </c>
      <c r="F85" s="13">
        <v>9</v>
      </c>
      <c r="G85" s="13"/>
      <c r="H85" s="13">
        <v>16</v>
      </c>
      <c r="I85" s="63" t="s">
        <v>41</v>
      </c>
      <c r="J85" s="91">
        <v>16</v>
      </c>
      <c r="K85" s="58">
        <v>10</v>
      </c>
      <c r="L85" s="59">
        <v>12</v>
      </c>
      <c r="M85" s="130"/>
      <c r="N85" s="180"/>
      <c r="O85" s="180"/>
      <c r="P85" s="330">
        <v>8850000</v>
      </c>
      <c r="Q85" s="330">
        <v>1650000</v>
      </c>
    </row>
    <row r="86" spans="2:17" ht="15" customHeight="1">
      <c r="B86" s="188">
        <v>7</v>
      </c>
      <c r="C86" s="125" t="s">
        <v>40</v>
      </c>
      <c r="D86" s="9">
        <v>7.1</v>
      </c>
      <c r="E86" s="104" t="s">
        <v>39</v>
      </c>
      <c r="F86" s="13" t="s">
        <v>38</v>
      </c>
      <c r="G86" s="13"/>
      <c r="H86" s="13" t="s">
        <v>36</v>
      </c>
      <c r="I86" s="63" t="s">
        <v>37</v>
      </c>
      <c r="J86" s="58" t="s">
        <v>36</v>
      </c>
      <c r="K86" s="13"/>
      <c r="L86" s="61"/>
      <c r="M86" s="130"/>
      <c r="N86" s="180"/>
      <c r="O86" s="180"/>
      <c r="P86" s="330"/>
      <c r="Q86" s="330"/>
    </row>
    <row r="87" spans="2:17" ht="15" customHeight="1">
      <c r="B87" s="189"/>
      <c r="C87" s="114"/>
      <c r="D87" s="9">
        <v>7.2</v>
      </c>
      <c r="E87" s="104" t="s">
        <v>35</v>
      </c>
      <c r="F87" s="13">
        <v>2</v>
      </c>
      <c r="G87" s="13"/>
      <c r="H87" s="13">
        <v>2</v>
      </c>
      <c r="I87" s="63" t="s">
        <v>34</v>
      </c>
      <c r="J87" s="91">
        <v>5</v>
      </c>
      <c r="K87" s="13">
        <v>4</v>
      </c>
      <c r="L87" s="61">
        <v>3</v>
      </c>
      <c r="M87" s="131"/>
      <c r="N87" s="180"/>
      <c r="O87" s="180"/>
      <c r="P87" s="330"/>
      <c r="Q87" s="330"/>
    </row>
    <row r="88" spans="2:17" ht="15" customHeight="1">
      <c r="B88" s="189"/>
      <c r="C88" s="114"/>
      <c r="D88" s="13">
        <v>7.3</v>
      </c>
      <c r="E88" s="104" t="s">
        <v>33</v>
      </c>
      <c r="F88" s="13">
        <v>4</v>
      </c>
      <c r="G88" s="13"/>
      <c r="H88" s="13">
        <v>10</v>
      </c>
      <c r="I88" s="63" t="s">
        <v>31</v>
      </c>
      <c r="J88" s="91">
        <v>10</v>
      </c>
      <c r="K88" s="13">
        <v>0</v>
      </c>
      <c r="L88" s="61">
        <v>0</v>
      </c>
      <c r="M88" s="130"/>
      <c r="N88" s="180"/>
      <c r="O88" s="180"/>
      <c r="P88" s="330"/>
      <c r="Q88" s="330"/>
    </row>
    <row r="89" spans="2:17" ht="15" customHeight="1">
      <c r="B89" s="189"/>
      <c r="C89" s="114"/>
      <c r="D89" s="9">
        <v>7.4</v>
      </c>
      <c r="E89" s="104" t="s">
        <v>32</v>
      </c>
      <c r="F89" s="13"/>
      <c r="G89" s="13"/>
      <c r="H89" s="13">
        <v>2</v>
      </c>
      <c r="I89" s="63" t="s">
        <v>31</v>
      </c>
      <c r="J89" s="91">
        <v>2</v>
      </c>
      <c r="K89" s="13">
        <v>0</v>
      </c>
      <c r="L89" s="61">
        <v>0</v>
      </c>
      <c r="M89" s="131"/>
      <c r="N89" s="180"/>
      <c r="O89" s="180"/>
      <c r="P89" s="330"/>
      <c r="Q89" s="330"/>
    </row>
    <row r="90" spans="2:17" ht="15" customHeight="1">
      <c r="B90" s="189"/>
      <c r="C90" s="114"/>
      <c r="D90" s="13">
        <v>7.5</v>
      </c>
      <c r="E90" s="104" t="s">
        <v>30</v>
      </c>
      <c r="F90" s="13">
        <v>1</v>
      </c>
      <c r="G90" s="13"/>
      <c r="H90" s="13">
        <v>1</v>
      </c>
      <c r="I90" s="63" t="s">
        <v>27</v>
      </c>
      <c r="J90" s="58" t="s">
        <v>29</v>
      </c>
      <c r="K90" s="13"/>
      <c r="L90" s="61"/>
      <c r="M90" s="259"/>
      <c r="N90" s="180"/>
      <c r="O90" s="180"/>
      <c r="P90" s="330"/>
      <c r="Q90" s="330"/>
    </row>
    <row r="91" spans="2:17" ht="15" customHeight="1">
      <c r="B91" s="189"/>
      <c r="C91" s="114"/>
      <c r="D91" s="9">
        <v>7.6</v>
      </c>
      <c r="E91" s="104" t="s">
        <v>28</v>
      </c>
      <c r="F91" s="13">
        <v>1</v>
      </c>
      <c r="G91" s="13"/>
      <c r="H91" s="13">
        <v>1</v>
      </c>
      <c r="I91" s="63" t="s">
        <v>27</v>
      </c>
      <c r="J91" s="91">
        <v>12</v>
      </c>
      <c r="K91" s="13"/>
      <c r="L91" s="61"/>
      <c r="M91" s="130"/>
      <c r="N91" s="180"/>
      <c r="O91" s="180"/>
      <c r="P91" s="330"/>
      <c r="Q91" s="330"/>
    </row>
    <row r="92" spans="2:17" ht="15" customHeight="1">
      <c r="B92" s="189"/>
      <c r="C92" s="114"/>
      <c r="D92" s="13">
        <v>7.7</v>
      </c>
      <c r="E92" s="37" t="s">
        <v>26</v>
      </c>
      <c r="F92" s="13">
        <v>2</v>
      </c>
      <c r="G92" s="13"/>
      <c r="H92" s="13">
        <v>2</v>
      </c>
      <c r="I92" s="13"/>
      <c r="J92" s="58">
        <v>2</v>
      </c>
      <c r="K92" s="13"/>
      <c r="L92" s="61"/>
      <c r="M92" s="130"/>
      <c r="N92" s="180"/>
      <c r="O92" s="180"/>
      <c r="P92" s="330">
        <v>3116500000</v>
      </c>
      <c r="Q92" s="330">
        <v>3006963375</v>
      </c>
    </row>
    <row r="93" spans="2:17" ht="15" customHeight="1">
      <c r="B93" s="189"/>
      <c r="C93" s="114"/>
      <c r="D93" s="9">
        <v>7.8</v>
      </c>
      <c r="E93" s="104" t="s">
        <v>25</v>
      </c>
      <c r="F93" s="13">
        <v>1</v>
      </c>
      <c r="G93" s="13"/>
      <c r="H93" s="13">
        <v>1</v>
      </c>
      <c r="I93" s="63" t="s">
        <v>24</v>
      </c>
      <c r="J93" s="91">
        <v>2</v>
      </c>
      <c r="K93" s="13">
        <v>5</v>
      </c>
      <c r="L93" s="61">
        <v>6</v>
      </c>
      <c r="M93" s="131"/>
      <c r="N93" s="180"/>
      <c r="O93" s="318"/>
      <c r="P93" s="330"/>
      <c r="Q93" s="330"/>
    </row>
    <row r="94" spans="2:17" ht="15" customHeight="1">
      <c r="B94" s="189"/>
      <c r="C94" s="114"/>
      <c r="D94" s="12">
        <v>7.9</v>
      </c>
      <c r="E94" s="104" t="s">
        <v>23</v>
      </c>
      <c r="F94" s="73">
        <v>0.89</v>
      </c>
      <c r="G94" s="73"/>
      <c r="H94" s="73">
        <v>0.95</v>
      </c>
      <c r="I94" s="63" t="s">
        <v>22</v>
      </c>
      <c r="J94" s="98">
        <v>0.95</v>
      </c>
      <c r="K94" s="98">
        <v>0.9</v>
      </c>
      <c r="L94" s="99">
        <v>0.9</v>
      </c>
      <c r="M94" s="130"/>
      <c r="N94" s="180"/>
      <c r="O94" s="180"/>
      <c r="P94" s="330">
        <v>10116681600</v>
      </c>
      <c r="Q94" s="330">
        <v>8286450068</v>
      </c>
    </row>
    <row r="95" spans="2:17" ht="15" customHeight="1">
      <c r="B95" s="11">
        <v>8</v>
      </c>
      <c r="C95" s="10" t="s">
        <v>21</v>
      </c>
      <c r="D95" s="43">
        <v>8.1</v>
      </c>
      <c r="E95" s="37" t="s">
        <v>20</v>
      </c>
      <c r="F95" s="13">
        <v>30</v>
      </c>
      <c r="G95" s="13"/>
      <c r="H95" s="13">
        <v>50</v>
      </c>
      <c r="I95" s="13" t="s">
        <v>19</v>
      </c>
      <c r="J95" s="58">
        <v>40</v>
      </c>
      <c r="K95" s="13">
        <v>2</v>
      </c>
      <c r="L95" s="61">
        <v>2</v>
      </c>
      <c r="M95" s="130"/>
      <c r="N95" s="180"/>
      <c r="O95" s="180"/>
      <c r="P95" s="330"/>
      <c r="Q95" s="330"/>
    </row>
    <row r="96" spans="2:17" ht="15" customHeight="1">
      <c r="B96" s="7"/>
      <c r="C96" s="6"/>
      <c r="D96" s="9">
        <v>8.2</v>
      </c>
      <c r="E96" s="104" t="s">
        <v>18</v>
      </c>
      <c r="F96" s="13">
        <v>138</v>
      </c>
      <c r="G96" s="13"/>
      <c r="H96" s="13">
        <v>150</v>
      </c>
      <c r="I96" s="13" t="s">
        <v>17</v>
      </c>
      <c r="J96" s="58">
        <v>150</v>
      </c>
      <c r="K96" s="13">
        <v>5</v>
      </c>
      <c r="L96" s="100">
        <v>12</v>
      </c>
      <c r="M96" s="130"/>
      <c r="N96" s="180"/>
      <c r="O96" s="180"/>
      <c r="P96" s="330"/>
      <c r="Q96" s="330"/>
    </row>
    <row r="97" spans="2:17" ht="15" customHeight="1">
      <c r="B97" s="7"/>
      <c r="C97" s="6"/>
      <c r="D97" s="8">
        <v>8.3</v>
      </c>
      <c r="E97" s="104" t="s">
        <v>16</v>
      </c>
      <c r="F97" s="13">
        <v>32</v>
      </c>
      <c r="G97" s="13"/>
      <c r="H97" s="13">
        <v>50</v>
      </c>
      <c r="I97" s="13" t="s">
        <v>15</v>
      </c>
      <c r="J97" s="71" t="s">
        <v>14</v>
      </c>
      <c r="K97" s="58" t="s">
        <v>251</v>
      </c>
      <c r="L97" s="59" t="s">
        <v>252</v>
      </c>
      <c r="M97" s="130"/>
      <c r="N97" s="180"/>
      <c r="O97" s="180"/>
      <c r="P97" s="330">
        <v>1895000</v>
      </c>
      <c r="Q97" s="330">
        <v>195000</v>
      </c>
    </row>
    <row r="98" spans="2:17" ht="15" customHeight="1">
      <c r="B98" s="7"/>
      <c r="C98" s="6"/>
      <c r="D98" s="9">
        <v>8.4</v>
      </c>
      <c r="E98" s="104" t="s">
        <v>13</v>
      </c>
      <c r="F98" s="13"/>
      <c r="G98" s="13"/>
      <c r="H98" s="13"/>
      <c r="I98" s="13"/>
      <c r="J98" s="58"/>
      <c r="K98" s="13">
        <v>0</v>
      </c>
      <c r="L98" s="61">
        <v>0</v>
      </c>
      <c r="M98" s="130"/>
      <c r="N98" s="180"/>
      <c r="O98" s="180"/>
      <c r="P98" s="330"/>
      <c r="Q98" s="330"/>
    </row>
    <row r="99" spans="2:17" ht="15" customHeight="1">
      <c r="B99" s="7"/>
      <c r="C99" s="6"/>
      <c r="D99" s="9">
        <v>8.6</v>
      </c>
      <c r="E99" s="104" t="s">
        <v>12</v>
      </c>
      <c r="F99" s="13"/>
      <c r="G99" s="13"/>
      <c r="H99" s="13"/>
      <c r="I99" s="13"/>
      <c r="J99" s="58"/>
      <c r="K99" s="13">
        <v>0</v>
      </c>
      <c r="L99" s="61">
        <v>0</v>
      </c>
      <c r="M99" s="130"/>
      <c r="N99" s="180"/>
      <c r="O99" s="180"/>
      <c r="P99" s="330"/>
      <c r="Q99" s="330"/>
    </row>
    <row r="100" spans="2:17" ht="15" customHeight="1">
      <c r="B100" s="7"/>
      <c r="C100" s="6"/>
      <c r="D100" s="8">
        <v>8.70000000000001</v>
      </c>
      <c r="E100" s="104" t="s">
        <v>11</v>
      </c>
      <c r="F100" s="13">
        <v>1834</v>
      </c>
      <c r="G100" s="13"/>
      <c r="H100" s="13">
        <v>1000</v>
      </c>
      <c r="I100" s="13"/>
      <c r="J100" s="58">
        <v>1000</v>
      </c>
      <c r="K100" s="13">
        <v>0</v>
      </c>
      <c r="L100" s="61">
        <v>0</v>
      </c>
      <c r="M100" s="130"/>
      <c r="N100" s="180"/>
      <c r="O100" s="180"/>
      <c r="P100" s="330"/>
      <c r="Q100" s="330"/>
    </row>
    <row r="101" spans="2:17" ht="15" customHeight="1">
      <c r="B101" s="7"/>
      <c r="C101" s="6"/>
      <c r="D101" s="9">
        <v>8.80000000000001</v>
      </c>
      <c r="E101" s="104" t="s">
        <v>10</v>
      </c>
      <c r="F101" s="13">
        <v>167</v>
      </c>
      <c r="G101" s="13"/>
      <c r="H101" s="13">
        <v>150</v>
      </c>
      <c r="I101" s="13"/>
      <c r="J101" s="58">
        <v>150</v>
      </c>
      <c r="K101" s="13">
        <v>0</v>
      </c>
      <c r="L101" s="61">
        <v>0</v>
      </c>
      <c r="M101" s="196"/>
      <c r="N101" s="180"/>
      <c r="O101" s="325"/>
      <c r="P101" s="330"/>
      <c r="Q101" s="330"/>
    </row>
    <row r="102" spans="2:17" ht="15" customHeight="1">
      <c r="B102" s="7"/>
      <c r="C102" s="6"/>
      <c r="D102" s="8">
        <v>8.90000000000001</v>
      </c>
      <c r="E102" s="104" t="s">
        <v>9</v>
      </c>
      <c r="F102" s="13">
        <v>133</v>
      </c>
      <c r="G102" s="13"/>
      <c r="H102" s="13">
        <v>148</v>
      </c>
      <c r="I102" s="13" t="s">
        <v>5</v>
      </c>
      <c r="J102" s="58">
        <v>148</v>
      </c>
      <c r="K102" s="101">
        <v>5</v>
      </c>
      <c r="L102" s="66">
        <v>5</v>
      </c>
      <c r="M102" s="130"/>
      <c r="N102" s="180"/>
      <c r="O102" s="180"/>
      <c r="P102" s="330"/>
      <c r="Q102" s="330"/>
    </row>
    <row r="103" spans="2:17" ht="15" customHeight="1">
      <c r="B103" s="7"/>
      <c r="C103" s="6"/>
      <c r="D103" s="36" t="s">
        <v>8</v>
      </c>
      <c r="E103" s="104" t="s">
        <v>7</v>
      </c>
      <c r="F103" s="13">
        <v>25</v>
      </c>
      <c r="G103" s="13"/>
      <c r="H103" s="13">
        <v>30</v>
      </c>
      <c r="I103" s="13" t="s">
        <v>5</v>
      </c>
      <c r="J103" s="58">
        <v>30</v>
      </c>
      <c r="K103" s="58">
        <v>4</v>
      </c>
      <c r="L103" s="59">
        <v>4</v>
      </c>
      <c r="M103" s="130"/>
      <c r="N103" s="180"/>
      <c r="O103" s="326"/>
      <c r="P103" s="330"/>
      <c r="Q103" s="330"/>
    </row>
    <row r="104" spans="2:17" ht="15" customHeight="1">
      <c r="B104" s="7"/>
      <c r="C104" s="6"/>
      <c r="D104" s="102">
        <v>8.11</v>
      </c>
      <c r="E104" s="108" t="s">
        <v>6</v>
      </c>
      <c r="F104" s="102">
        <v>16</v>
      </c>
      <c r="G104" s="102"/>
      <c r="H104" s="102">
        <v>16</v>
      </c>
      <c r="I104" s="102" t="s">
        <v>5</v>
      </c>
      <c r="J104" s="103">
        <v>16</v>
      </c>
      <c r="K104" s="103">
        <v>2</v>
      </c>
      <c r="L104" s="100">
        <v>2</v>
      </c>
      <c r="M104" s="154"/>
      <c r="N104" s="180"/>
      <c r="O104" s="327"/>
      <c r="P104" s="330"/>
      <c r="Q104" s="330"/>
    </row>
    <row r="105" spans="2:17" ht="15" customHeight="1">
      <c r="B105" s="13"/>
      <c r="C105" s="54"/>
      <c r="D105" s="13" t="s">
        <v>4</v>
      </c>
      <c r="E105" s="37" t="s">
        <v>3</v>
      </c>
      <c r="F105" s="13"/>
      <c r="G105" s="13"/>
      <c r="H105" s="13"/>
      <c r="I105" s="13"/>
      <c r="J105" s="71" t="s">
        <v>2</v>
      </c>
      <c r="K105" s="58" t="s">
        <v>1</v>
      </c>
      <c r="L105" s="58" t="s">
        <v>257</v>
      </c>
      <c r="M105" s="131"/>
      <c r="N105" s="328"/>
      <c r="O105" s="180"/>
      <c r="P105" s="330">
        <v>14000000</v>
      </c>
      <c r="Q105" s="330">
        <v>5879760</v>
      </c>
    </row>
    <row r="106" spans="2:17" ht="15.75">
      <c r="B106" s="4"/>
      <c r="D106" s="3"/>
      <c r="E106" s="1"/>
      <c r="F106" s="1"/>
      <c r="G106" s="1"/>
      <c r="H106" s="1"/>
      <c r="I106" s="1"/>
      <c r="J106" s="52"/>
      <c r="K106" s="52"/>
      <c r="L106" s="52"/>
      <c r="M106" s="313"/>
      <c r="N106" s="176"/>
      <c r="O106" s="176"/>
      <c r="P106" s="314"/>
      <c r="Q106" s="314"/>
    </row>
    <row r="107" spans="10:17" ht="14.25">
      <c r="J107" s="112" t="s">
        <v>205</v>
      </c>
      <c r="M107" s="204"/>
      <c r="N107" s="176"/>
      <c r="O107" s="176"/>
      <c r="P107" s="332"/>
      <c r="Q107" s="332"/>
    </row>
    <row r="108" spans="10:17" ht="19.5" customHeight="1">
      <c r="J108" s="113" t="s">
        <v>0</v>
      </c>
      <c r="M108" s="313"/>
      <c r="N108" s="176"/>
      <c r="O108" s="176"/>
      <c r="P108" s="176"/>
      <c r="Q108" s="176"/>
    </row>
    <row r="109" spans="10:17" ht="14.25">
      <c r="J109" s="53"/>
      <c r="M109" s="204"/>
      <c r="N109" s="176"/>
      <c r="O109" s="176"/>
      <c r="P109" s="176"/>
      <c r="Q109" s="176"/>
    </row>
    <row r="110" spans="10:17" ht="14.25">
      <c r="J110" s="53"/>
      <c r="M110" s="204"/>
      <c r="N110" s="176"/>
      <c r="O110" s="176"/>
      <c r="P110" s="314"/>
      <c r="Q110" s="314"/>
    </row>
    <row r="111" spans="10:17" ht="14.25">
      <c r="J111" s="53"/>
      <c r="M111" s="204"/>
      <c r="N111" s="176"/>
      <c r="O111" s="176"/>
      <c r="P111" s="176"/>
      <c r="Q111" s="176"/>
    </row>
    <row r="112" spans="10:17" ht="14.25">
      <c r="J112" s="53"/>
      <c r="M112" s="204"/>
      <c r="N112" s="176"/>
      <c r="O112" s="176"/>
      <c r="P112" s="176"/>
      <c r="Q112" s="176"/>
    </row>
    <row r="113" spans="4:17" ht="15" customHeight="1">
      <c r="D113" s="2"/>
      <c r="J113" s="336" t="s">
        <v>206</v>
      </c>
      <c r="K113" s="336"/>
      <c r="L113" s="336"/>
      <c r="M113" s="204"/>
      <c r="N113" s="176"/>
      <c r="O113" s="176"/>
      <c r="P113" s="176"/>
      <c r="Q113" s="176"/>
    </row>
    <row r="114" spans="4:17" ht="14.25">
      <c r="D114" s="2"/>
      <c r="J114" s="112" t="s">
        <v>264</v>
      </c>
      <c r="M114" s="204"/>
      <c r="N114" s="176"/>
      <c r="O114" s="176"/>
      <c r="P114" s="176"/>
      <c r="Q114" s="176"/>
    </row>
    <row r="115" spans="13:17" ht="14.25">
      <c r="M115" s="204"/>
      <c r="N115" s="176"/>
      <c r="O115" s="176"/>
      <c r="P115" s="176"/>
      <c r="Q115" s="176"/>
    </row>
    <row r="116" spans="13:17" ht="14.25">
      <c r="M116" s="204"/>
      <c r="N116" s="176"/>
      <c r="O116" s="176"/>
      <c r="P116" s="176"/>
      <c r="Q116" s="176"/>
    </row>
    <row r="117" spans="13:17" ht="14.25">
      <c r="M117" s="204"/>
      <c r="N117" s="176"/>
      <c r="O117" s="176"/>
      <c r="P117" s="176"/>
      <c r="Q117" s="176"/>
    </row>
    <row r="118" spans="13:17" ht="14.25">
      <c r="M118" s="204"/>
      <c r="N118" s="176"/>
      <c r="O118" s="176"/>
      <c r="P118" s="176"/>
      <c r="Q118" s="176"/>
    </row>
    <row r="119" spans="13:17" ht="14.25">
      <c r="M119" s="204"/>
      <c r="N119" s="176"/>
      <c r="O119" s="176"/>
      <c r="P119" s="176"/>
      <c r="Q119" s="176"/>
    </row>
    <row r="120" spans="13:17" ht="14.25">
      <c r="M120" s="315"/>
      <c r="N120" s="176"/>
      <c r="O120" s="176"/>
      <c r="P120" s="176"/>
      <c r="Q120" s="176"/>
    </row>
    <row r="121" spans="13:17" ht="14.25">
      <c r="M121" s="176"/>
      <c r="N121" s="176"/>
      <c r="O121" s="176"/>
      <c r="P121" s="314"/>
      <c r="Q121" s="314"/>
    </row>
    <row r="122" spans="13:17" ht="14.25">
      <c r="M122" s="302"/>
      <c r="N122" s="302"/>
      <c r="O122" s="302"/>
      <c r="P122" s="303"/>
      <c r="Q122" s="303"/>
    </row>
    <row r="123" spans="13:17" ht="14.25">
      <c r="M123" s="305"/>
      <c r="N123" s="305"/>
      <c r="O123" s="305"/>
      <c r="P123" s="305"/>
      <c r="Q123" s="306"/>
    </row>
    <row r="124" spans="13:17" ht="14.25">
      <c r="M124" s="304"/>
      <c r="N124" s="305"/>
      <c r="O124" s="308"/>
      <c r="P124" s="309"/>
      <c r="Q124" s="305"/>
    </row>
    <row r="125" spans="13:17" ht="14.25">
      <c r="M125" s="304"/>
      <c r="N125" s="305"/>
      <c r="O125" s="308"/>
      <c r="P125" s="219"/>
      <c r="Q125" s="305"/>
    </row>
    <row r="126" spans="13:17" ht="14.25">
      <c r="M126" s="304"/>
      <c r="N126" s="305"/>
      <c r="O126" s="280"/>
      <c r="P126" s="310"/>
      <c r="Q126" s="311"/>
    </row>
    <row r="127" spans="13:17" ht="14.25">
      <c r="M127" s="304"/>
      <c r="N127" s="305"/>
      <c r="O127" s="308"/>
      <c r="P127" s="305"/>
      <c r="Q127" s="305"/>
    </row>
    <row r="128" spans="13:15" ht="14.25">
      <c r="M128" s="2"/>
      <c r="O128" s="308"/>
    </row>
    <row r="129" spans="13:15" ht="14.25">
      <c r="M129" s="1"/>
      <c r="N129" s="307"/>
      <c r="O129" s="307"/>
    </row>
    <row r="130" spans="13:15" ht="14.25">
      <c r="M130" s="312"/>
      <c r="O130" s="308"/>
    </row>
  </sheetData>
  <sheetProtection/>
  <mergeCells count="24">
    <mergeCell ref="L6:L7"/>
    <mergeCell ref="B4:E4"/>
    <mergeCell ref="B6:C7"/>
    <mergeCell ref="D6:E7"/>
    <mergeCell ref="F6:F7"/>
    <mergeCell ref="G6:G7"/>
    <mergeCell ref="H6:H7"/>
    <mergeCell ref="I6:I7"/>
    <mergeCell ref="J6:K6"/>
    <mergeCell ref="C8:C13"/>
    <mergeCell ref="B38:B54"/>
    <mergeCell ref="C38:C54"/>
    <mergeCell ref="B86:B94"/>
    <mergeCell ref="C86:C94"/>
    <mergeCell ref="N6:O7"/>
    <mergeCell ref="P6:Q6"/>
    <mergeCell ref="J113:L113"/>
    <mergeCell ref="B63:B67"/>
    <mergeCell ref="C63:C67"/>
    <mergeCell ref="B68:B71"/>
    <mergeCell ref="C68:C71"/>
    <mergeCell ref="B72:B85"/>
    <mergeCell ref="C72:C85"/>
    <mergeCell ref="B8:B13"/>
  </mergeCells>
  <printOptions/>
  <pageMargins left="0.25" right="0.25" top="0.25" bottom="0.25" header="0.31496062992126" footer="0.31496062992126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0"/>
  <sheetViews>
    <sheetView zoomScalePageLayoutView="0" workbookViewId="0" topLeftCell="J1">
      <selection activeCell="M3" sqref="M1:R16384"/>
    </sheetView>
  </sheetViews>
  <sheetFormatPr defaultColWidth="9.140625" defaultRowHeight="15"/>
  <cols>
    <col min="1" max="1" width="5.28125" style="0" hidden="1" customWidth="1"/>
    <col min="2" max="2" width="4.421875" style="0" customWidth="1"/>
    <col min="3" max="3" width="29.7109375" style="0" customWidth="1"/>
    <col min="4" max="4" width="6.00390625" style="2" customWidth="1"/>
    <col min="5" max="5" width="40.57421875" style="0" customWidth="1"/>
    <col min="6" max="6" width="13.57421875" style="0" hidden="1" customWidth="1"/>
    <col min="7" max="7" width="8.421875" style="0" hidden="1" customWidth="1"/>
    <col min="8" max="8" width="14.421875" style="0" hidden="1" customWidth="1"/>
    <col min="9" max="9" width="15.421875" style="0" hidden="1" customWidth="1"/>
    <col min="10" max="10" width="12.421875" style="0" customWidth="1"/>
    <col min="11" max="11" width="11.8515625" style="2" customWidth="1"/>
    <col min="12" max="12" width="14.8515625" style="0" customWidth="1"/>
    <col min="13" max="13" width="20.8515625" style="0" customWidth="1"/>
    <col min="14" max="14" width="11.421875" style="0" customWidth="1"/>
    <col min="15" max="15" width="21.8515625" style="0" customWidth="1"/>
    <col min="16" max="16" width="14.140625" style="0" customWidth="1"/>
    <col min="17" max="17" width="14.00390625" style="0" customWidth="1"/>
    <col min="18" max="16384" width="9.140625" style="1" customWidth="1"/>
  </cols>
  <sheetData>
    <row r="1" spans="2:17" ht="18">
      <c r="B1" s="366" t="s">
        <v>203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</row>
    <row r="2" spans="2:17" ht="18">
      <c r="B2" s="366" t="s">
        <v>265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</row>
    <row r="3" spans="2:12" ht="15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5">
      <c r="B4" s="367" t="s">
        <v>208</v>
      </c>
      <c r="C4" s="367"/>
      <c r="D4" s="367"/>
      <c r="E4" s="367"/>
      <c r="F4" s="117"/>
      <c r="G4" s="117"/>
      <c r="H4" s="117"/>
      <c r="I4" s="117"/>
      <c r="J4" s="117"/>
      <c r="K4" s="117"/>
      <c r="L4" s="117"/>
    </row>
    <row r="5" spans="1:10" ht="18.75" customHeight="1">
      <c r="A5" s="1"/>
      <c r="B5" s="118"/>
      <c r="C5" s="118"/>
      <c r="D5" s="118"/>
      <c r="E5" s="118"/>
      <c r="F5" s="118"/>
      <c r="G5" s="118"/>
      <c r="H5" s="118"/>
      <c r="I5" s="118"/>
      <c r="J5" s="118"/>
    </row>
    <row r="6" spans="1:17" ht="15" customHeight="1">
      <c r="A6" s="1"/>
      <c r="B6" s="368" t="s">
        <v>202</v>
      </c>
      <c r="C6" s="368"/>
      <c r="D6" s="369" t="s">
        <v>201</v>
      </c>
      <c r="E6" s="370"/>
      <c r="F6" s="368" t="s">
        <v>200</v>
      </c>
      <c r="G6" s="360" t="s">
        <v>199</v>
      </c>
      <c r="H6" s="368" t="s">
        <v>198</v>
      </c>
      <c r="I6" s="368" t="s">
        <v>197</v>
      </c>
      <c r="J6" s="374" t="s">
        <v>196</v>
      </c>
      <c r="K6" s="374"/>
      <c r="L6" s="360" t="s">
        <v>195</v>
      </c>
      <c r="M6" s="120" t="s">
        <v>266</v>
      </c>
      <c r="N6" s="333" t="s">
        <v>267</v>
      </c>
      <c r="O6" s="334"/>
      <c r="P6" s="335" t="s">
        <v>268</v>
      </c>
      <c r="Q6" s="335"/>
    </row>
    <row r="7" spans="1:17" ht="21" customHeight="1" thickBot="1">
      <c r="A7" s="1"/>
      <c r="B7" s="368"/>
      <c r="C7" s="368"/>
      <c r="D7" s="371"/>
      <c r="E7" s="372"/>
      <c r="F7" s="368"/>
      <c r="G7" s="373"/>
      <c r="H7" s="368"/>
      <c r="I7" s="368"/>
      <c r="J7" s="119" t="s">
        <v>194</v>
      </c>
      <c r="K7" s="119" t="s">
        <v>193</v>
      </c>
      <c r="L7" s="361"/>
      <c r="M7" s="121" t="s">
        <v>269</v>
      </c>
      <c r="N7" s="362"/>
      <c r="O7" s="363"/>
      <c r="P7" s="122" t="s">
        <v>270</v>
      </c>
      <c r="Q7" s="122" t="s">
        <v>271</v>
      </c>
    </row>
    <row r="8" spans="1:17" ht="15" thickTop="1">
      <c r="A8" s="1"/>
      <c r="B8" s="352">
        <v>1</v>
      </c>
      <c r="C8" s="354" t="s">
        <v>192</v>
      </c>
      <c r="D8" s="124">
        <v>1.1</v>
      </c>
      <c r="E8" s="126" t="s">
        <v>191</v>
      </c>
      <c r="F8" s="127">
        <v>1100</v>
      </c>
      <c r="G8" s="127" t="s">
        <v>190</v>
      </c>
      <c r="H8" s="127">
        <v>1600</v>
      </c>
      <c r="I8" s="128" t="s">
        <v>189</v>
      </c>
      <c r="J8" s="129" t="s">
        <v>188</v>
      </c>
      <c r="K8" s="130"/>
      <c r="L8" s="130"/>
      <c r="M8" s="131"/>
      <c r="N8" s="132"/>
      <c r="O8" s="133"/>
      <c r="P8" s="134"/>
      <c r="Q8" s="134"/>
    </row>
    <row r="9" spans="1:17" ht="14.25">
      <c r="A9" s="1"/>
      <c r="B9" s="353"/>
      <c r="C9" s="355"/>
      <c r="D9" s="137">
        <v>1.2</v>
      </c>
      <c r="E9" s="126" t="s">
        <v>187</v>
      </c>
      <c r="F9" s="127">
        <v>3100</v>
      </c>
      <c r="G9" s="127"/>
      <c r="H9" s="127">
        <v>3150</v>
      </c>
      <c r="I9" s="138" t="s">
        <v>184</v>
      </c>
      <c r="J9" s="130" t="s">
        <v>186</v>
      </c>
      <c r="K9" s="130"/>
      <c r="L9" s="139"/>
      <c r="M9" s="140"/>
      <c r="N9" s="141"/>
      <c r="O9" s="142"/>
      <c r="P9" s="141"/>
      <c r="Q9" s="141"/>
    </row>
    <row r="10" spans="1:17" ht="14.25">
      <c r="A10" s="1"/>
      <c r="B10" s="353"/>
      <c r="C10" s="355"/>
      <c r="D10" s="137">
        <v>1.3</v>
      </c>
      <c r="E10" s="126" t="s">
        <v>185</v>
      </c>
      <c r="F10" s="143">
        <v>180</v>
      </c>
      <c r="G10" s="143"/>
      <c r="H10" s="143">
        <v>185</v>
      </c>
      <c r="I10" s="144" t="s">
        <v>184</v>
      </c>
      <c r="J10" s="139" t="s">
        <v>183</v>
      </c>
      <c r="K10" s="139"/>
      <c r="L10" s="139"/>
      <c r="M10" s="145"/>
      <c r="N10" s="141"/>
      <c r="O10" s="142"/>
      <c r="P10" s="141"/>
      <c r="Q10" s="141"/>
    </row>
    <row r="11" spans="1:17" ht="14.25">
      <c r="A11" s="1"/>
      <c r="B11" s="353"/>
      <c r="C11" s="355"/>
      <c r="D11" s="137">
        <v>1.4</v>
      </c>
      <c r="E11" s="126" t="s">
        <v>182</v>
      </c>
      <c r="F11" s="143">
        <v>3414</v>
      </c>
      <c r="G11" s="143"/>
      <c r="H11" s="143">
        <v>3500</v>
      </c>
      <c r="I11" s="146" t="s">
        <v>181</v>
      </c>
      <c r="J11" s="147" t="s">
        <v>125</v>
      </c>
      <c r="K11" s="139"/>
      <c r="L11" s="148"/>
      <c r="M11" s="145"/>
      <c r="N11" s="141"/>
      <c r="O11" s="142"/>
      <c r="P11" s="141"/>
      <c r="Q11" s="141"/>
    </row>
    <row r="12" spans="1:17" ht="14.25">
      <c r="A12" s="1"/>
      <c r="B12" s="353"/>
      <c r="C12" s="355"/>
      <c r="D12" s="137">
        <v>1.5</v>
      </c>
      <c r="E12" s="126" t="s">
        <v>180</v>
      </c>
      <c r="F12" s="149">
        <v>110</v>
      </c>
      <c r="G12" s="149"/>
      <c r="H12" s="149">
        <v>150</v>
      </c>
      <c r="I12" s="144" t="s">
        <v>179</v>
      </c>
      <c r="J12" s="139" t="s">
        <v>178</v>
      </c>
      <c r="K12" s="139"/>
      <c r="L12" s="139"/>
      <c r="M12" s="139"/>
      <c r="N12" s="141"/>
      <c r="O12" s="142"/>
      <c r="P12" s="150"/>
      <c r="Q12" s="150"/>
    </row>
    <row r="13" spans="1:17" ht="16.5" customHeight="1">
      <c r="A13" s="1"/>
      <c r="B13" s="353"/>
      <c r="C13" s="355"/>
      <c r="D13" s="137">
        <v>1.6</v>
      </c>
      <c r="E13" s="151" t="s">
        <v>176</v>
      </c>
      <c r="F13" s="152">
        <v>18</v>
      </c>
      <c r="G13" s="152"/>
      <c r="H13" s="152">
        <v>14</v>
      </c>
      <c r="I13" s="153" t="s">
        <v>175</v>
      </c>
      <c r="J13" s="154" t="s">
        <v>174</v>
      </c>
      <c r="K13" s="124"/>
      <c r="L13" s="124"/>
      <c r="M13" s="155"/>
      <c r="N13" s="156"/>
      <c r="O13" s="157"/>
      <c r="P13" s="158"/>
      <c r="Q13" s="158"/>
    </row>
    <row r="14" spans="1:17" ht="38.25">
      <c r="A14" s="1"/>
      <c r="B14" s="123">
        <v>2</v>
      </c>
      <c r="C14" s="159" t="s">
        <v>173</v>
      </c>
      <c r="D14" s="137">
        <v>2.1</v>
      </c>
      <c r="E14" s="160" t="s">
        <v>172</v>
      </c>
      <c r="F14" s="161">
        <v>510</v>
      </c>
      <c r="G14" s="161"/>
      <c r="H14" s="161">
        <v>600</v>
      </c>
      <c r="I14" s="139" t="s">
        <v>80</v>
      </c>
      <c r="J14" s="145">
        <v>0.25</v>
      </c>
      <c r="K14" s="145"/>
      <c r="L14" s="162"/>
      <c r="M14" s="155"/>
      <c r="N14" s="163"/>
      <c r="O14" s="133"/>
      <c r="P14" s="164"/>
      <c r="Q14" s="164"/>
    </row>
    <row r="15" spans="1:17" ht="14.25">
      <c r="A15" s="1"/>
      <c r="B15" s="135"/>
      <c r="C15" s="165"/>
      <c r="D15" s="137"/>
      <c r="E15" s="160"/>
      <c r="F15" s="161"/>
      <c r="G15" s="161"/>
      <c r="H15" s="161"/>
      <c r="I15" s="139"/>
      <c r="J15" s="145">
        <v>0.25</v>
      </c>
      <c r="K15" s="145"/>
      <c r="L15" s="162"/>
      <c r="M15" s="155"/>
      <c r="N15" s="141"/>
      <c r="O15" s="142"/>
      <c r="P15" s="141"/>
      <c r="Q15" s="141"/>
    </row>
    <row r="16" spans="1:17" ht="14.25">
      <c r="A16" s="1"/>
      <c r="B16" s="166"/>
      <c r="C16" s="167"/>
      <c r="D16" s="137"/>
      <c r="E16" s="168"/>
      <c r="F16" s="161"/>
      <c r="G16" s="161"/>
      <c r="H16" s="161"/>
      <c r="I16" s="139"/>
      <c r="J16" s="145">
        <v>0.25</v>
      </c>
      <c r="K16" s="145"/>
      <c r="L16" s="162"/>
      <c r="M16" s="155"/>
      <c r="N16" s="141"/>
      <c r="O16" s="142"/>
      <c r="P16" s="141"/>
      <c r="Q16" s="141"/>
    </row>
    <row r="17" spans="1:17" ht="14.25">
      <c r="A17" s="1"/>
      <c r="B17" s="166"/>
      <c r="C17" s="167"/>
      <c r="D17" s="137">
        <v>2.2</v>
      </c>
      <c r="E17" s="151" t="s">
        <v>171</v>
      </c>
      <c r="F17" s="161">
        <v>148</v>
      </c>
      <c r="G17" s="161"/>
      <c r="H17" s="161">
        <v>148</v>
      </c>
      <c r="I17" s="139" t="s">
        <v>170</v>
      </c>
      <c r="J17" s="145">
        <v>100</v>
      </c>
      <c r="K17" s="145"/>
      <c r="L17" s="145"/>
      <c r="M17" s="169"/>
      <c r="N17" s="141"/>
      <c r="O17" s="142"/>
      <c r="P17" s="150"/>
      <c r="Q17" s="150"/>
    </row>
    <row r="18" spans="1:17" ht="31.5" customHeight="1">
      <c r="A18" s="1"/>
      <c r="B18" s="166"/>
      <c r="C18" s="167"/>
      <c r="D18" s="137">
        <v>2.3</v>
      </c>
      <c r="E18" s="126" t="s">
        <v>169</v>
      </c>
      <c r="F18" s="161">
        <v>190</v>
      </c>
      <c r="G18" s="161"/>
      <c r="H18" s="161">
        <v>200</v>
      </c>
      <c r="I18" s="139" t="s">
        <v>168</v>
      </c>
      <c r="J18" s="170" t="s">
        <v>167</v>
      </c>
      <c r="K18" s="139"/>
      <c r="L18" s="139"/>
      <c r="M18" s="171"/>
      <c r="N18" s="163"/>
      <c r="O18" s="133"/>
      <c r="P18" s="158"/>
      <c r="Q18" s="158"/>
    </row>
    <row r="19" spans="1:17" ht="39.75" customHeight="1">
      <c r="A19" s="1"/>
      <c r="B19" s="166"/>
      <c r="C19" s="167"/>
      <c r="D19" s="137">
        <v>2.4</v>
      </c>
      <c r="E19" s="160" t="s">
        <v>166</v>
      </c>
      <c r="F19" s="161">
        <v>228</v>
      </c>
      <c r="G19" s="161"/>
      <c r="H19" s="161">
        <v>300</v>
      </c>
      <c r="I19" s="172" t="s">
        <v>163</v>
      </c>
      <c r="J19" s="170" t="s">
        <v>120</v>
      </c>
      <c r="K19" s="130"/>
      <c r="L19" s="130"/>
      <c r="M19" s="140"/>
      <c r="N19" s="173"/>
      <c r="O19" s="174"/>
      <c r="P19" s="175"/>
      <c r="Q19" s="175"/>
    </row>
    <row r="20" spans="1:17" ht="14.25">
      <c r="A20" s="1"/>
      <c r="B20" s="166"/>
      <c r="C20" s="167"/>
      <c r="D20" s="137"/>
      <c r="E20" s="168" t="s">
        <v>165</v>
      </c>
      <c r="F20" s="161"/>
      <c r="G20" s="161"/>
      <c r="H20" s="161"/>
      <c r="I20" s="172"/>
      <c r="J20" s="153"/>
      <c r="K20" s="130"/>
      <c r="L20" s="130"/>
      <c r="M20" s="140"/>
      <c r="N20" s="175"/>
      <c r="O20" s="176"/>
      <c r="P20" s="177"/>
      <c r="Q20" s="177"/>
    </row>
    <row r="21" spans="1:17" ht="14.25">
      <c r="A21" s="1"/>
      <c r="B21" s="166"/>
      <c r="C21" s="167"/>
      <c r="D21" s="137"/>
      <c r="E21" s="178"/>
      <c r="F21" s="161"/>
      <c r="G21" s="161"/>
      <c r="H21" s="161"/>
      <c r="I21" s="172"/>
      <c r="J21" s="153"/>
      <c r="K21" s="179"/>
      <c r="L21" s="180"/>
      <c r="M21" s="130"/>
      <c r="N21" s="181"/>
      <c r="O21" s="182"/>
      <c r="P21" s="177"/>
      <c r="Q21" s="177"/>
    </row>
    <row r="22" spans="1:17" ht="30" customHeight="1">
      <c r="A22" s="1"/>
      <c r="B22" s="166"/>
      <c r="C22" s="167"/>
      <c r="D22" s="137">
        <v>2.5</v>
      </c>
      <c r="E22" s="126" t="s">
        <v>164</v>
      </c>
      <c r="F22" s="161">
        <v>1</v>
      </c>
      <c r="G22" s="161"/>
      <c r="H22" s="161">
        <v>2</v>
      </c>
      <c r="I22" s="172" t="s">
        <v>163</v>
      </c>
      <c r="J22" s="154" t="s">
        <v>162</v>
      </c>
      <c r="K22" s="130"/>
      <c r="L22" s="130"/>
      <c r="M22" s="130"/>
      <c r="N22" s="175"/>
      <c r="O22" s="176"/>
      <c r="P22" s="183"/>
      <c r="Q22" s="183"/>
    </row>
    <row r="23" spans="1:17" ht="14.25">
      <c r="A23" s="1"/>
      <c r="B23" s="166"/>
      <c r="C23" s="167"/>
      <c r="D23" s="137">
        <v>2.6</v>
      </c>
      <c r="E23" s="37" t="s">
        <v>161</v>
      </c>
      <c r="F23" s="184" t="s">
        <v>160</v>
      </c>
      <c r="G23" s="184"/>
      <c r="H23" s="184" t="s">
        <v>159</v>
      </c>
      <c r="I23" s="130" t="s">
        <v>150</v>
      </c>
      <c r="J23" s="185" t="s">
        <v>159</v>
      </c>
      <c r="K23" s="130"/>
      <c r="L23" s="180"/>
      <c r="M23" s="130"/>
      <c r="N23" s="186"/>
      <c r="O23" s="187"/>
      <c r="P23" s="177"/>
      <c r="Q23" s="177"/>
    </row>
    <row r="24" spans="1:17" ht="15.75" customHeight="1">
      <c r="A24" s="1"/>
      <c r="B24" s="166"/>
      <c r="C24" s="167"/>
      <c r="D24" s="137">
        <v>2.7</v>
      </c>
      <c r="E24" s="126" t="s">
        <v>158</v>
      </c>
      <c r="F24" s="161">
        <v>47</v>
      </c>
      <c r="G24" s="161"/>
      <c r="H24" s="161">
        <v>100</v>
      </c>
      <c r="I24" s="130" t="s">
        <v>150</v>
      </c>
      <c r="J24" s="185" t="s">
        <v>157</v>
      </c>
      <c r="K24" s="130"/>
      <c r="L24" s="130"/>
      <c r="M24" s="130"/>
      <c r="N24" s="190"/>
      <c r="O24" s="176"/>
      <c r="P24" s="175"/>
      <c r="Q24" s="175"/>
    </row>
    <row r="25" spans="1:17" ht="14.25">
      <c r="A25" s="1"/>
      <c r="B25" s="166"/>
      <c r="C25" s="167"/>
      <c r="D25" s="137">
        <v>2.8</v>
      </c>
      <c r="E25" s="126" t="s">
        <v>156</v>
      </c>
      <c r="F25" s="161">
        <v>5</v>
      </c>
      <c r="G25" s="161"/>
      <c r="H25" s="161">
        <v>10</v>
      </c>
      <c r="I25" s="139" t="s">
        <v>147</v>
      </c>
      <c r="J25" s="170" t="s">
        <v>155</v>
      </c>
      <c r="K25" s="130"/>
      <c r="L25" s="130"/>
      <c r="M25" s="130"/>
      <c r="N25" s="191"/>
      <c r="O25" s="192"/>
      <c r="P25" s="175"/>
      <c r="Q25" s="175"/>
    </row>
    <row r="26" spans="1:17" ht="14.25">
      <c r="A26" s="1"/>
      <c r="B26" s="166"/>
      <c r="C26" s="167"/>
      <c r="D26" s="137">
        <v>2.9</v>
      </c>
      <c r="E26" s="126" t="s">
        <v>154</v>
      </c>
      <c r="F26" s="161">
        <v>12</v>
      </c>
      <c r="G26" s="161"/>
      <c r="H26" s="161">
        <v>25</v>
      </c>
      <c r="I26" s="139" t="s">
        <v>147</v>
      </c>
      <c r="J26" s="170" t="s">
        <v>153</v>
      </c>
      <c r="K26" s="130"/>
      <c r="L26" s="130"/>
      <c r="M26" s="130"/>
      <c r="N26" s="175"/>
      <c r="O26" s="193"/>
      <c r="P26" s="177"/>
      <c r="Q26" s="177"/>
    </row>
    <row r="27" spans="1:17" ht="14.25">
      <c r="A27" s="1"/>
      <c r="B27" s="166"/>
      <c r="C27" s="167"/>
      <c r="D27" s="194" t="s">
        <v>152</v>
      </c>
      <c r="E27" s="126" t="s">
        <v>151</v>
      </c>
      <c r="F27" s="195"/>
      <c r="G27" s="195"/>
      <c r="H27" s="195"/>
      <c r="I27" s="130" t="s">
        <v>150</v>
      </c>
      <c r="J27" s="185" t="s">
        <v>149</v>
      </c>
      <c r="K27" s="130"/>
      <c r="L27" s="130"/>
      <c r="M27" s="130"/>
      <c r="N27" s="175"/>
      <c r="O27" s="176"/>
      <c r="P27" s="175"/>
      <c r="Q27" s="175"/>
    </row>
    <row r="28" spans="1:19" ht="12.75" customHeight="1">
      <c r="A28" s="1"/>
      <c r="B28" s="166"/>
      <c r="C28" s="167"/>
      <c r="D28" s="137">
        <v>2.11</v>
      </c>
      <c r="E28" s="126" t="s">
        <v>148</v>
      </c>
      <c r="F28" s="161">
        <v>1022</v>
      </c>
      <c r="G28" s="161"/>
      <c r="H28" s="161">
        <v>1250</v>
      </c>
      <c r="I28" s="139" t="s">
        <v>147</v>
      </c>
      <c r="J28" s="170" t="s">
        <v>146</v>
      </c>
      <c r="K28" s="130"/>
      <c r="L28" s="130"/>
      <c r="M28" s="196"/>
      <c r="N28" s="175"/>
      <c r="O28" s="176"/>
      <c r="P28" s="175"/>
      <c r="Q28" s="175"/>
      <c r="R28" s="3"/>
      <c r="S28" s="3"/>
    </row>
    <row r="29" spans="1:17" ht="14.25">
      <c r="A29" s="1"/>
      <c r="B29" s="166"/>
      <c r="C29" s="167"/>
      <c r="D29" s="137">
        <v>2.12</v>
      </c>
      <c r="E29" s="197" t="s">
        <v>145</v>
      </c>
      <c r="F29" s="161">
        <v>40</v>
      </c>
      <c r="G29" s="161"/>
      <c r="H29" s="161">
        <v>45</v>
      </c>
      <c r="I29" s="139" t="s">
        <v>62</v>
      </c>
      <c r="J29" s="170" t="s">
        <v>144</v>
      </c>
      <c r="K29" s="130"/>
      <c r="L29" s="130"/>
      <c r="M29" s="130"/>
      <c r="N29" s="175"/>
      <c r="O29" s="176"/>
      <c r="P29" s="183"/>
      <c r="Q29" s="183"/>
    </row>
    <row r="30" spans="1:17" ht="14.25">
      <c r="A30" s="1"/>
      <c r="B30" s="135"/>
      <c r="C30" s="198"/>
      <c r="D30" s="34" t="s">
        <v>143</v>
      </c>
      <c r="E30" s="160" t="s">
        <v>142</v>
      </c>
      <c r="F30" s="161"/>
      <c r="G30" s="161"/>
      <c r="H30" s="161"/>
      <c r="I30" s="139"/>
      <c r="J30" s="199">
        <v>0.8</v>
      </c>
      <c r="K30" s="200"/>
      <c r="L30" s="200"/>
      <c r="M30" s="201"/>
      <c r="N30" s="202"/>
      <c r="O30" s="187"/>
      <c r="P30" s="177"/>
      <c r="Q30" s="177"/>
    </row>
    <row r="31" spans="1:17" ht="14.25">
      <c r="A31" s="1"/>
      <c r="B31" s="135"/>
      <c r="C31" s="198"/>
      <c r="D31" s="34"/>
      <c r="E31" s="160"/>
      <c r="F31" s="161"/>
      <c r="G31" s="161"/>
      <c r="H31" s="161"/>
      <c r="I31" s="139"/>
      <c r="J31" s="199"/>
      <c r="K31" s="200"/>
      <c r="L31" s="200"/>
      <c r="M31" s="201"/>
      <c r="N31" s="175"/>
      <c r="O31" s="176"/>
      <c r="P31" s="177"/>
      <c r="Q31" s="177"/>
    </row>
    <row r="32" spans="1:17" ht="14.25">
      <c r="A32" s="1"/>
      <c r="B32" s="135"/>
      <c r="C32" s="198"/>
      <c r="D32" s="34"/>
      <c r="E32" s="160"/>
      <c r="F32" s="161"/>
      <c r="G32" s="161"/>
      <c r="H32" s="161"/>
      <c r="I32" s="139"/>
      <c r="J32" s="199"/>
      <c r="K32" s="200"/>
      <c r="L32" s="200"/>
      <c r="M32" s="201"/>
      <c r="N32" s="175"/>
      <c r="O32" s="176"/>
      <c r="P32" s="177"/>
      <c r="Q32" s="177"/>
    </row>
    <row r="33" spans="1:17" ht="15.75" customHeight="1">
      <c r="A33" s="1"/>
      <c r="B33" s="135"/>
      <c r="C33" s="198"/>
      <c r="D33" s="34" t="s">
        <v>141</v>
      </c>
      <c r="E33" s="160" t="s">
        <v>140</v>
      </c>
      <c r="F33" s="161"/>
      <c r="G33" s="161"/>
      <c r="H33" s="161"/>
      <c r="I33" s="139"/>
      <c r="J33" s="139"/>
      <c r="K33" s="130"/>
      <c r="L33" s="180"/>
      <c r="M33" s="130"/>
      <c r="N33" s="175"/>
      <c r="O33" s="176"/>
      <c r="P33" s="175"/>
      <c r="Q33" s="175"/>
    </row>
    <row r="34" spans="1:17" ht="14.25">
      <c r="A34" s="1"/>
      <c r="B34" s="135"/>
      <c r="C34" s="198"/>
      <c r="D34" s="203"/>
      <c r="E34" s="160" t="s">
        <v>272</v>
      </c>
      <c r="F34" s="161"/>
      <c r="G34" s="161"/>
      <c r="H34" s="161"/>
      <c r="I34" s="139"/>
      <c r="J34" s="170" t="s">
        <v>139</v>
      </c>
      <c r="K34" s="130"/>
      <c r="L34" s="130"/>
      <c r="M34" s="196"/>
      <c r="N34" s="175"/>
      <c r="O34" s="176"/>
      <c r="P34" s="175"/>
      <c r="Q34" s="175"/>
    </row>
    <row r="35" spans="1:17" ht="14.25">
      <c r="A35" s="1"/>
      <c r="B35" s="135"/>
      <c r="C35" s="198"/>
      <c r="D35" s="203"/>
      <c r="E35" s="160" t="s">
        <v>273</v>
      </c>
      <c r="F35" s="161"/>
      <c r="G35" s="161"/>
      <c r="H35" s="161"/>
      <c r="I35" s="139"/>
      <c r="J35" s="170" t="s">
        <v>138</v>
      </c>
      <c r="K35" s="130"/>
      <c r="L35" s="130"/>
      <c r="M35" s="196"/>
      <c r="N35" s="175"/>
      <c r="O35" s="176"/>
      <c r="P35" s="175"/>
      <c r="Q35" s="175"/>
    </row>
    <row r="36" spans="1:17" ht="15.75" customHeight="1">
      <c r="A36" s="1"/>
      <c r="B36" s="135"/>
      <c r="C36" s="198"/>
      <c r="D36" s="203"/>
      <c r="E36" s="160" t="s">
        <v>274</v>
      </c>
      <c r="F36" s="161"/>
      <c r="G36" s="161"/>
      <c r="H36" s="161"/>
      <c r="I36" s="139"/>
      <c r="J36" s="170" t="s">
        <v>137</v>
      </c>
      <c r="K36" s="130"/>
      <c r="L36" s="130"/>
      <c r="M36" s="130"/>
      <c r="N36" s="175"/>
      <c r="O36" s="204"/>
      <c r="P36" s="205"/>
      <c r="Q36" s="205"/>
    </row>
    <row r="37" spans="1:17" ht="14.25">
      <c r="A37" s="1"/>
      <c r="B37" s="356">
        <v>3</v>
      </c>
      <c r="C37" s="364" t="s">
        <v>136</v>
      </c>
      <c r="D37" s="124">
        <v>3.1</v>
      </c>
      <c r="E37" s="126" t="s">
        <v>135</v>
      </c>
      <c r="F37" s="206" t="s">
        <v>134</v>
      </c>
      <c r="G37" s="206"/>
      <c r="H37" s="206" t="s">
        <v>133</v>
      </c>
      <c r="I37" s="207" t="s">
        <v>129</v>
      </c>
      <c r="J37" s="207"/>
      <c r="K37" s="208"/>
      <c r="L37" s="208"/>
      <c r="M37" s="130"/>
      <c r="N37" s="173"/>
      <c r="O37" s="209"/>
      <c r="P37" s="177"/>
      <c r="Q37" s="177"/>
    </row>
    <row r="38" spans="1:17" ht="14.25">
      <c r="A38" s="1"/>
      <c r="B38" s="356"/>
      <c r="C38" s="364"/>
      <c r="D38" s="210"/>
      <c r="E38" s="160" t="s">
        <v>275</v>
      </c>
      <c r="F38" s="206"/>
      <c r="G38" s="206"/>
      <c r="H38" s="206"/>
      <c r="I38" s="207"/>
      <c r="J38" s="211">
        <v>0.1</v>
      </c>
      <c r="K38" s="200"/>
      <c r="L38" s="200"/>
      <c r="M38" s="130"/>
      <c r="N38" s="175"/>
      <c r="O38" s="212"/>
      <c r="P38" s="213"/>
      <c r="Q38" s="177"/>
    </row>
    <row r="39" spans="1:19" ht="14.25">
      <c r="A39" s="1"/>
      <c r="B39" s="356"/>
      <c r="C39" s="364"/>
      <c r="D39" s="210"/>
      <c r="E39" s="160" t="s">
        <v>276</v>
      </c>
      <c r="F39" s="206"/>
      <c r="G39" s="206"/>
      <c r="H39" s="206"/>
      <c r="I39" s="207"/>
      <c r="J39" s="211">
        <v>0.6</v>
      </c>
      <c r="K39" s="200"/>
      <c r="L39" s="200"/>
      <c r="M39" s="130"/>
      <c r="N39" s="214"/>
      <c r="O39" s="212"/>
      <c r="P39" s="213"/>
      <c r="Q39" s="213"/>
      <c r="R39" s="215"/>
      <c r="S39" s="33"/>
    </row>
    <row r="40" spans="1:18" ht="14.25">
      <c r="A40" s="1"/>
      <c r="B40" s="356"/>
      <c r="C40" s="364"/>
      <c r="D40" s="210"/>
      <c r="E40" s="160" t="s">
        <v>277</v>
      </c>
      <c r="F40" s="206"/>
      <c r="G40" s="206"/>
      <c r="H40" s="206"/>
      <c r="I40" s="207"/>
      <c r="J40" s="211">
        <v>0.2</v>
      </c>
      <c r="K40" s="200"/>
      <c r="L40" s="200"/>
      <c r="M40" s="130"/>
      <c r="N40" s="175"/>
      <c r="O40" s="193"/>
      <c r="P40" s="213"/>
      <c r="Q40" s="213"/>
      <c r="R40" s="3"/>
    </row>
    <row r="41" spans="1:17" ht="15.75" customHeight="1">
      <c r="A41" s="1"/>
      <c r="B41" s="356"/>
      <c r="C41" s="364"/>
      <c r="D41" s="216">
        <v>3.2</v>
      </c>
      <c r="E41" s="126" t="s">
        <v>132</v>
      </c>
      <c r="F41" s="217" t="s">
        <v>131</v>
      </c>
      <c r="G41" s="217"/>
      <c r="H41" s="218" t="s">
        <v>130</v>
      </c>
      <c r="I41" s="207" t="s">
        <v>129</v>
      </c>
      <c r="J41" s="207"/>
      <c r="K41" s="179"/>
      <c r="L41" s="219"/>
      <c r="M41" s="130"/>
      <c r="N41" s="175"/>
      <c r="O41" s="193"/>
      <c r="P41" s="213"/>
      <c r="Q41" s="177"/>
    </row>
    <row r="42" spans="1:18" ht="15.75" customHeight="1">
      <c r="A42" s="1"/>
      <c r="B42" s="356"/>
      <c r="C42" s="364"/>
      <c r="D42" s="216"/>
      <c r="E42" s="160" t="s">
        <v>128</v>
      </c>
      <c r="F42" s="217"/>
      <c r="G42" s="217"/>
      <c r="H42" s="218"/>
      <c r="I42" s="207"/>
      <c r="J42" s="220" t="s">
        <v>127</v>
      </c>
      <c r="K42" s="130"/>
      <c r="L42" s="130"/>
      <c r="M42" s="130"/>
      <c r="N42" s="175"/>
      <c r="O42" s="193"/>
      <c r="P42" s="221"/>
      <c r="Q42" s="221"/>
      <c r="R42" s="222"/>
    </row>
    <row r="43" spans="1:17" ht="15.75" customHeight="1">
      <c r="A43" s="1"/>
      <c r="B43" s="356"/>
      <c r="C43" s="364"/>
      <c r="D43" s="216"/>
      <c r="E43" s="160" t="s">
        <v>126</v>
      </c>
      <c r="F43" s="217"/>
      <c r="G43" s="217"/>
      <c r="H43" s="218"/>
      <c r="I43" s="207"/>
      <c r="J43" s="220" t="s">
        <v>125</v>
      </c>
      <c r="K43" s="130"/>
      <c r="L43" s="130"/>
      <c r="M43" s="130"/>
      <c r="N43" s="175"/>
      <c r="O43" s="193"/>
      <c r="P43" s="223"/>
      <c r="Q43" s="223"/>
    </row>
    <row r="44" spans="1:17" ht="13.5" customHeight="1">
      <c r="A44" s="1"/>
      <c r="B44" s="356"/>
      <c r="C44" s="364"/>
      <c r="D44" s="216">
        <v>3.3</v>
      </c>
      <c r="E44" s="126" t="s">
        <v>124</v>
      </c>
      <c r="F44" s="161">
        <v>366</v>
      </c>
      <c r="G44" s="161"/>
      <c r="H44" s="161">
        <v>400</v>
      </c>
      <c r="I44" s="207" t="s">
        <v>121</v>
      </c>
      <c r="J44" s="220" t="s">
        <v>123</v>
      </c>
      <c r="K44" s="130"/>
      <c r="L44" s="130"/>
      <c r="M44" s="224"/>
      <c r="N44" s="173"/>
      <c r="O44" s="225"/>
      <c r="P44" s="177"/>
      <c r="Q44" s="177"/>
    </row>
    <row r="45" spans="1:17" ht="14.25">
      <c r="A45" s="1"/>
      <c r="B45" s="356"/>
      <c r="C45" s="364"/>
      <c r="D45" s="216">
        <v>3.4</v>
      </c>
      <c r="E45" s="126" t="s">
        <v>122</v>
      </c>
      <c r="F45" s="226">
        <v>95</v>
      </c>
      <c r="G45" s="226"/>
      <c r="H45" s="226">
        <v>110</v>
      </c>
      <c r="I45" s="227" t="s">
        <v>121</v>
      </c>
      <c r="J45" s="22" t="s">
        <v>120</v>
      </c>
      <c r="K45" s="130"/>
      <c r="L45" s="130"/>
      <c r="M45" s="224"/>
      <c r="N45" s="175"/>
      <c r="O45" s="176"/>
      <c r="P45" s="175"/>
      <c r="Q45" s="175"/>
    </row>
    <row r="46" spans="1:17" ht="15.75" customHeight="1">
      <c r="A46" s="1"/>
      <c r="B46" s="356"/>
      <c r="C46" s="364"/>
      <c r="D46" s="216">
        <v>3.5</v>
      </c>
      <c r="E46" s="126" t="s">
        <v>119</v>
      </c>
      <c r="F46" s="226">
        <v>10</v>
      </c>
      <c r="G46" s="226"/>
      <c r="H46" s="226">
        <v>15</v>
      </c>
      <c r="I46" s="227" t="s">
        <v>118</v>
      </c>
      <c r="J46" s="22" t="s">
        <v>117</v>
      </c>
      <c r="K46" s="130"/>
      <c r="L46" s="130"/>
      <c r="M46" s="228"/>
      <c r="N46" s="175"/>
      <c r="O46" s="176"/>
      <c r="P46" s="175"/>
      <c r="Q46" s="175"/>
    </row>
    <row r="47" spans="1:17" ht="15.75" customHeight="1">
      <c r="A47" s="1"/>
      <c r="B47" s="356"/>
      <c r="C47" s="364"/>
      <c r="D47" s="216">
        <v>3.6</v>
      </c>
      <c r="E47" s="229" t="s">
        <v>115</v>
      </c>
      <c r="F47" s="180">
        <v>1</v>
      </c>
      <c r="G47" s="180"/>
      <c r="H47" s="180">
        <v>1</v>
      </c>
      <c r="I47" s="230" t="s">
        <v>104</v>
      </c>
      <c r="J47" s="22" t="s">
        <v>114</v>
      </c>
      <c r="K47" s="130"/>
      <c r="L47" s="130"/>
      <c r="M47" s="228"/>
      <c r="N47" s="175"/>
      <c r="O47" s="176"/>
      <c r="P47" s="175"/>
      <c r="Q47" s="175"/>
    </row>
    <row r="48" spans="1:17" ht="15.75" customHeight="1">
      <c r="A48" s="1"/>
      <c r="B48" s="356"/>
      <c r="C48" s="364"/>
      <c r="D48" s="216">
        <v>3.7</v>
      </c>
      <c r="E48" s="126" t="s">
        <v>113</v>
      </c>
      <c r="F48" s="161">
        <v>53</v>
      </c>
      <c r="G48" s="161"/>
      <c r="H48" s="161">
        <v>56</v>
      </c>
      <c r="I48" s="139"/>
      <c r="J48" s="185" t="s">
        <v>112</v>
      </c>
      <c r="K48" s="130"/>
      <c r="L48" s="130"/>
      <c r="M48" s="228"/>
      <c r="N48" s="175"/>
      <c r="O48" s="176"/>
      <c r="P48" s="175"/>
      <c r="Q48" s="175"/>
    </row>
    <row r="49" spans="1:17" ht="15.75" customHeight="1">
      <c r="A49" s="1"/>
      <c r="B49" s="356"/>
      <c r="C49" s="364"/>
      <c r="D49" s="216">
        <v>3.8</v>
      </c>
      <c r="E49" s="126" t="s">
        <v>110</v>
      </c>
      <c r="F49" s="226">
        <v>215</v>
      </c>
      <c r="G49" s="226"/>
      <c r="H49" s="226">
        <v>225</v>
      </c>
      <c r="I49" s="227" t="s">
        <v>109</v>
      </c>
      <c r="J49" s="22" t="s">
        <v>108</v>
      </c>
      <c r="K49" s="130"/>
      <c r="L49" s="130"/>
      <c r="M49" s="228"/>
      <c r="N49" s="175"/>
      <c r="O49" s="176"/>
      <c r="P49" s="175"/>
      <c r="Q49" s="175"/>
    </row>
    <row r="50" spans="1:17" ht="31.5" customHeight="1">
      <c r="A50" s="1"/>
      <c r="B50" s="356"/>
      <c r="C50" s="364"/>
      <c r="D50" s="216">
        <v>3.9</v>
      </c>
      <c r="E50" s="126" t="s">
        <v>107</v>
      </c>
      <c r="F50" s="161">
        <v>73</v>
      </c>
      <c r="G50" s="161"/>
      <c r="H50" s="161">
        <v>75</v>
      </c>
      <c r="I50" s="207"/>
      <c r="J50" s="230"/>
      <c r="K50" s="130"/>
      <c r="L50" s="130"/>
      <c r="M50" s="228"/>
      <c r="N50" s="175"/>
      <c r="O50" s="176"/>
      <c r="P50" s="175"/>
      <c r="Q50" s="175"/>
    </row>
    <row r="51" spans="1:17" ht="15.75" customHeight="1">
      <c r="A51" s="1"/>
      <c r="B51" s="356"/>
      <c r="C51" s="364"/>
      <c r="D51" s="231" t="s">
        <v>106</v>
      </c>
      <c r="E51" s="229" t="s">
        <v>105</v>
      </c>
      <c r="F51" s="161">
        <f>4+5</f>
        <v>9</v>
      </c>
      <c r="G51" s="161"/>
      <c r="H51" s="161">
        <v>15</v>
      </c>
      <c r="I51" s="207" t="s">
        <v>104</v>
      </c>
      <c r="J51" s="230">
        <v>15</v>
      </c>
      <c r="K51" s="130"/>
      <c r="L51" s="130"/>
      <c r="M51" s="228"/>
      <c r="N51" s="175"/>
      <c r="O51" s="176"/>
      <c r="P51" s="175"/>
      <c r="Q51" s="175"/>
    </row>
    <row r="52" spans="1:17" ht="14.25">
      <c r="A52" s="21"/>
      <c r="B52" s="356"/>
      <c r="C52" s="364"/>
      <c r="D52" s="137">
        <v>3.11</v>
      </c>
      <c r="E52" s="37" t="s">
        <v>204</v>
      </c>
      <c r="F52" s="161">
        <v>11</v>
      </c>
      <c r="G52" s="161"/>
      <c r="H52" s="161">
        <v>20</v>
      </c>
      <c r="I52" s="207" t="s">
        <v>104</v>
      </c>
      <c r="J52" s="22" t="s">
        <v>103</v>
      </c>
      <c r="K52" s="154"/>
      <c r="L52" s="154"/>
      <c r="M52" s="232"/>
      <c r="N52" s="175"/>
      <c r="O52" s="176"/>
      <c r="P52" s="175"/>
      <c r="Q52" s="175"/>
    </row>
    <row r="53" spans="1:17" ht="14.25">
      <c r="A53" s="21"/>
      <c r="B53" s="352"/>
      <c r="C53" s="365"/>
      <c r="D53" s="137"/>
      <c r="E53" s="229"/>
      <c r="F53" s="161"/>
      <c r="G53" s="161"/>
      <c r="H53" s="161"/>
      <c r="I53" s="207"/>
      <c r="J53" s="22"/>
      <c r="K53" s="154"/>
      <c r="L53" s="154"/>
      <c r="M53" s="233"/>
      <c r="N53" s="175"/>
      <c r="O53" s="176"/>
      <c r="P53" s="175"/>
      <c r="Q53" s="175"/>
    </row>
    <row r="54" spans="1:17" ht="14.25">
      <c r="A54" s="21"/>
      <c r="B54" s="352"/>
      <c r="C54" s="365"/>
      <c r="D54" s="137"/>
      <c r="E54" s="229"/>
      <c r="F54" s="161"/>
      <c r="G54" s="161"/>
      <c r="H54" s="161"/>
      <c r="I54" s="207"/>
      <c r="J54" s="22"/>
      <c r="K54" s="154"/>
      <c r="L54" s="154"/>
      <c r="M54" s="234"/>
      <c r="N54" s="175"/>
      <c r="O54" s="176"/>
      <c r="P54" s="183"/>
      <c r="Q54" s="183"/>
    </row>
    <row r="55" spans="1:17" ht="14.25">
      <c r="A55" s="21"/>
      <c r="B55" s="352"/>
      <c r="C55" s="365"/>
      <c r="D55" s="137">
        <v>3.12</v>
      </c>
      <c r="E55" s="126" t="s">
        <v>101</v>
      </c>
      <c r="F55" s="226">
        <v>4600</v>
      </c>
      <c r="G55" s="226" t="s">
        <v>98</v>
      </c>
      <c r="H55" s="226">
        <v>9594</v>
      </c>
      <c r="I55" s="235">
        <v>4078042</v>
      </c>
      <c r="J55" s="236" t="s">
        <v>100</v>
      </c>
      <c r="K55" s="130"/>
      <c r="L55" s="180"/>
      <c r="M55" s="228"/>
      <c r="N55" s="173"/>
      <c r="O55" s="237"/>
      <c r="P55" s="238"/>
      <c r="Q55" s="238"/>
    </row>
    <row r="56" spans="1:17" ht="14.25">
      <c r="A56" s="1"/>
      <c r="B56" s="135"/>
      <c r="C56" s="198"/>
      <c r="D56" s="239">
        <v>3.13</v>
      </c>
      <c r="E56" s="240" t="s">
        <v>99</v>
      </c>
      <c r="F56" s="241">
        <v>14000</v>
      </c>
      <c r="G56" s="241" t="s">
        <v>98</v>
      </c>
      <c r="H56" s="241">
        <v>9405</v>
      </c>
      <c r="I56" s="242">
        <v>4078041</v>
      </c>
      <c r="J56" s="243" t="s">
        <v>97</v>
      </c>
      <c r="K56" s="130"/>
      <c r="L56" s="180"/>
      <c r="M56" s="244"/>
      <c r="N56" s="175"/>
      <c r="O56" s="182"/>
      <c r="P56" s="177"/>
      <c r="Q56" s="177"/>
    </row>
    <row r="57" spans="1:17" ht="14.25">
      <c r="A57" s="1"/>
      <c r="B57" s="135"/>
      <c r="C57" s="198"/>
      <c r="D57" s="203">
        <v>3.14</v>
      </c>
      <c r="E57" s="126" t="s">
        <v>96</v>
      </c>
      <c r="F57" s="226">
        <v>2</v>
      </c>
      <c r="G57" s="226" t="s">
        <v>94</v>
      </c>
      <c r="H57" s="226">
        <v>280</v>
      </c>
      <c r="I57" s="235">
        <v>4078046</v>
      </c>
      <c r="J57" s="245"/>
      <c r="K57" s="130"/>
      <c r="L57" s="130"/>
      <c r="M57" s="228"/>
      <c r="N57" s="175"/>
      <c r="O57" s="182"/>
      <c r="P57" s="246"/>
      <c r="Q57" s="246"/>
    </row>
    <row r="58" spans="1:17" ht="14.25">
      <c r="A58" s="1"/>
      <c r="B58" s="135"/>
      <c r="C58" s="198"/>
      <c r="D58" s="203">
        <v>3.15</v>
      </c>
      <c r="E58" s="126" t="s">
        <v>95</v>
      </c>
      <c r="F58" s="226">
        <v>2</v>
      </c>
      <c r="G58" s="226" t="s">
        <v>94</v>
      </c>
      <c r="H58" s="226">
        <v>354</v>
      </c>
      <c r="I58" s="235">
        <v>4078045</v>
      </c>
      <c r="J58" s="245"/>
      <c r="K58" s="130"/>
      <c r="L58" s="179"/>
      <c r="M58" s="228"/>
      <c r="N58" s="175"/>
      <c r="O58" s="182"/>
      <c r="P58" s="177"/>
      <c r="Q58" s="177"/>
    </row>
    <row r="59" spans="1:17" ht="14.25">
      <c r="A59" s="1"/>
      <c r="B59" s="135"/>
      <c r="C59" s="198"/>
      <c r="D59" s="137">
        <v>3.16</v>
      </c>
      <c r="E59" s="160" t="s">
        <v>93</v>
      </c>
      <c r="F59" s="226"/>
      <c r="G59" s="226"/>
      <c r="H59" s="226"/>
      <c r="I59" s="247" t="s">
        <v>89</v>
      </c>
      <c r="J59" s="248"/>
      <c r="K59" s="130"/>
      <c r="L59" s="130"/>
      <c r="M59" s="228"/>
      <c r="N59" s="175"/>
      <c r="O59" s="182"/>
      <c r="P59" s="177"/>
      <c r="Q59" s="177"/>
    </row>
    <row r="60" spans="1:17" ht="14.25">
      <c r="A60" s="1"/>
      <c r="B60" s="135"/>
      <c r="C60" s="198"/>
      <c r="D60" s="137">
        <v>3.17</v>
      </c>
      <c r="E60" s="160" t="s">
        <v>92</v>
      </c>
      <c r="F60" s="226"/>
      <c r="G60" s="226"/>
      <c r="H60" s="226"/>
      <c r="I60" s="247" t="s">
        <v>89</v>
      </c>
      <c r="J60" s="248"/>
      <c r="K60" s="130"/>
      <c r="L60" s="130"/>
      <c r="M60" s="228"/>
      <c r="N60" s="175"/>
      <c r="O60" s="182"/>
      <c r="P60" s="177"/>
      <c r="Q60" s="177"/>
    </row>
    <row r="61" spans="1:17" ht="14.25">
      <c r="A61" s="1"/>
      <c r="B61" s="135"/>
      <c r="C61" s="198"/>
      <c r="D61" s="137">
        <v>3.18</v>
      </c>
      <c r="E61" s="160" t="s">
        <v>91</v>
      </c>
      <c r="F61" s="226"/>
      <c r="G61" s="226"/>
      <c r="H61" s="226"/>
      <c r="I61" s="247" t="s">
        <v>89</v>
      </c>
      <c r="J61" s="248"/>
      <c r="K61" s="130"/>
      <c r="L61" s="180"/>
      <c r="M61" s="228"/>
      <c r="N61" s="175"/>
      <c r="O61" s="182"/>
      <c r="P61" s="246"/>
      <c r="Q61" s="246"/>
    </row>
    <row r="62" spans="1:17" ht="14.25">
      <c r="A62" s="1"/>
      <c r="B62" s="135"/>
      <c r="C62" s="198"/>
      <c r="D62" s="137">
        <v>3.19</v>
      </c>
      <c r="E62" s="160" t="s">
        <v>90</v>
      </c>
      <c r="F62" s="226"/>
      <c r="G62" s="226"/>
      <c r="H62" s="226"/>
      <c r="I62" s="247" t="s">
        <v>89</v>
      </c>
      <c r="J62" s="248"/>
      <c r="K62" s="130"/>
      <c r="L62" s="180"/>
      <c r="M62" s="228"/>
      <c r="N62" s="175"/>
      <c r="O62" s="182"/>
      <c r="P62" s="246"/>
      <c r="Q62" s="246"/>
    </row>
    <row r="63" spans="1:17" ht="15.75" customHeight="1" hidden="1">
      <c r="A63" s="1"/>
      <c r="B63" s="135"/>
      <c r="C63" s="136"/>
      <c r="D63" s="249">
        <v>3.22</v>
      </c>
      <c r="E63" s="251"/>
      <c r="F63" s="150"/>
      <c r="G63" s="150"/>
      <c r="H63" s="150"/>
      <c r="I63" s="252"/>
      <c r="J63" s="205"/>
      <c r="K63" s="130"/>
      <c r="L63" s="180"/>
      <c r="M63" s="228"/>
      <c r="N63" s="175"/>
      <c r="O63" s="176"/>
      <c r="P63" s="175"/>
      <c r="Q63" s="175"/>
    </row>
    <row r="64" spans="1:17" ht="14.25">
      <c r="A64" s="1"/>
      <c r="B64" s="135"/>
      <c r="C64" s="198"/>
      <c r="D64" s="249"/>
      <c r="E64" s="251"/>
      <c r="F64" s="150"/>
      <c r="G64" s="150"/>
      <c r="H64" s="150"/>
      <c r="I64" s="252"/>
      <c r="J64" s="205"/>
      <c r="K64" s="130"/>
      <c r="L64" s="180"/>
      <c r="M64" s="228"/>
      <c r="N64" s="175"/>
      <c r="O64" s="182"/>
      <c r="P64" s="177"/>
      <c r="Q64" s="177"/>
    </row>
    <row r="65" spans="1:17" ht="14.25">
      <c r="A65" s="1"/>
      <c r="B65" s="135"/>
      <c r="C65" s="198"/>
      <c r="D65" s="249"/>
      <c r="E65" s="251"/>
      <c r="F65" s="150"/>
      <c r="G65" s="150"/>
      <c r="H65" s="150"/>
      <c r="I65" s="252"/>
      <c r="J65" s="205"/>
      <c r="K65" s="130"/>
      <c r="L65" s="180"/>
      <c r="M65" s="228"/>
      <c r="N65" s="175"/>
      <c r="O65" s="182"/>
      <c r="P65" s="177"/>
      <c r="Q65" s="177"/>
    </row>
    <row r="66" spans="1:17" ht="14.25">
      <c r="A66" s="1"/>
      <c r="B66" s="135"/>
      <c r="C66" s="198"/>
      <c r="D66" s="249"/>
      <c r="E66" s="251"/>
      <c r="F66" s="150"/>
      <c r="G66" s="150"/>
      <c r="H66" s="150"/>
      <c r="I66" s="252"/>
      <c r="J66" s="205"/>
      <c r="K66" s="130"/>
      <c r="L66" s="180"/>
      <c r="M66" s="228"/>
      <c r="N66" s="175"/>
      <c r="O66" s="182"/>
      <c r="P66" s="246"/>
      <c r="Q66" s="246"/>
    </row>
    <row r="67" spans="1:17" ht="14.25">
      <c r="A67" s="1"/>
      <c r="B67" s="135"/>
      <c r="C67" s="198"/>
      <c r="D67" s="249"/>
      <c r="E67" s="251"/>
      <c r="F67" s="150"/>
      <c r="G67" s="150"/>
      <c r="H67" s="150"/>
      <c r="I67" s="252"/>
      <c r="J67" s="205"/>
      <c r="K67" s="130"/>
      <c r="L67" s="180"/>
      <c r="M67" s="228"/>
      <c r="N67" s="183"/>
      <c r="O67" s="253"/>
      <c r="P67" s="223"/>
      <c r="Q67" s="223"/>
    </row>
    <row r="68" spans="1:17" ht="15.75" customHeight="1">
      <c r="A68" s="1"/>
      <c r="B68" s="135"/>
      <c r="C68" s="198"/>
      <c r="D68" s="249"/>
      <c r="E68" s="251"/>
      <c r="F68" s="150"/>
      <c r="G68" s="150"/>
      <c r="H68" s="150"/>
      <c r="I68" s="252"/>
      <c r="J68" s="205"/>
      <c r="K68" s="130"/>
      <c r="L68" s="180"/>
      <c r="M68" s="130"/>
      <c r="N68" s="175"/>
      <c r="O68" s="219"/>
      <c r="P68" s="175"/>
      <c r="Q68" s="175"/>
    </row>
    <row r="69" spans="1:17" ht="15.75" customHeight="1">
      <c r="A69" s="1"/>
      <c r="B69" s="135"/>
      <c r="C69" s="198"/>
      <c r="D69" s="254" t="s">
        <v>88</v>
      </c>
      <c r="E69" s="255" t="s">
        <v>87</v>
      </c>
      <c r="F69" s="241"/>
      <c r="G69" s="241"/>
      <c r="H69" s="241"/>
      <c r="I69" s="256"/>
      <c r="J69" s="257" t="s">
        <v>86</v>
      </c>
      <c r="K69" s="130"/>
      <c r="L69" s="130"/>
      <c r="M69" s="130"/>
      <c r="N69" s="175"/>
      <c r="O69" s="219"/>
      <c r="P69" s="175"/>
      <c r="Q69" s="175"/>
    </row>
    <row r="70" spans="1:17" ht="15.75" customHeight="1">
      <c r="A70" s="1"/>
      <c r="B70" s="135"/>
      <c r="C70" s="198"/>
      <c r="D70" s="249"/>
      <c r="E70" s="150"/>
      <c r="F70" s="150"/>
      <c r="G70" s="150"/>
      <c r="H70" s="150"/>
      <c r="I70" s="252"/>
      <c r="J70" s="205"/>
      <c r="K70" s="130"/>
      <c r="L70" s="130"/>
      <c r="M70" s="130"/>
      <c r="N70" s="175"/>
      <c r="O70" s="219"/>
      <c r="P70" s="175"/>
      <c r="Q70" s="175"/>
    </row>
    <row r="71" spans="1:17" ht="15.75" customHeight="1">
      <c r="A71" s="1"/>
      <c r="B71" s="356">
        <v>4</v>
      </c>
      <c r="C71" s="357" t="s">
        <v>85</v>
      </c>
      <c r="D71" s="124">
        <v>4.1</v>
      </c>
      <c r="E71" s="229" t="s">
        <v>84</v>
      </c>
      <c r="F71" s="161">
        <v>155</v>
      </c>
      <c r="G71" s="161"/>
      <c r="H71" s="161">
        <v>200</v>
      </c>
      <c r="I71" s="258" t="s">
        <v>82</v>
      </c>
      <c r="J71" s="259">
        <v>200</v>
      </c>
      <c r="K71" s="130"/>
      <c r="L71" s="130"/>
      <c r="M71" s="130"/>
      <c r="N71" s="175"/>
      <c r="O71" s="219"/>
      <c r="P71" s="177"/>
      <c r="Q71" s="177"/>
    </row>
    <row r="72" spans="1:17" ht="15.75" customHeight="1">
      <c r="A72" s="1"/>
      <c r="B72" s="356"/>
      <c r="C72" s="357"/>
      <c r="D72" s="124">
        <v>4.2</v>
      </c>
      <c r="E72" s="229" t="s">
        <v>83</v>
      </c>
      <c r="F72" s="161">
        <v>30</v>
      </c>
      <c r="G72" s="161"/>
      <c r="H72" s="161">
        <v>30</v>
      </c>
      <c r="I72" s="258" t="s">
        <v>82</v>
      </c>
      <c r="J72" s="259">
        <v>30</v>
      </c>
      <c r="K72" s="179"/>
      <c r="L72" s="190"/>
      <c r="M72" s="130"/>
      <c r="N72" s="175"/>
      <c r="O72" s="219"/>
      <c r="P72" s="175"/>
      <c r="Q72" s="175"/>
    </row>
    <row r="73" spans="1:17" ht="15.75" customHeight="1">
      <c r="A73" s="1"/>
      <c r="B73" s="356"/>
      <c r="C73" s="357"/>
      <c r="D73" s="124">
        <v>4.3</v>
      </c>
      <c r="E73" s="126" t="s">
        <v>81</v>
      </c>
      <c r="F73" s="161">
        <v>94</v>
      </c>
      <c r="G73" s="161"/>
      <c r="H73" s="161">
        <v>161</v>
      </c>
      <c r="I73" s="258" t="s">
        <v>80</v>
      </c>
      <c r="J73" s="185" t="s">
        <v>79</v>
      </c>
      <c r="K73" s="130"/>
      <c r="L73" s="130"/>
      <c r="M73" s="130"/>
      <c r="N73" s="175"/>
      <c r="O73" s="219"/>
      <c r="P73" s="183"/>
      <c r="Q73" s="183"/>
    </row>
    <row r="74" spans="1:17" ht="15.75" customHeight="1">
      <c r="A74" s="1"/>
      <c r="B74" s="356"/>
      <c r="C74" s="357"/>
      <c r="D74" s="124">
        <v>4.4</v>
      </c>
      <c r="E74" s="126" t="s">
        <v>78</v>
      </c>
      <c r="F74" s="161">
        <v>68</v>
      </c>
      <c r="G74" s="161"/>
      <c r="H74" s="161">
        <v>156</v>
      </c>
      <c r="I74" s="258" t="s">
        <v>76</v>
      </c>
      <c r="J74" s="259">
        <v>156</v>
      </c>
      <c r="K74" s="130"/>
      <c r="L74" s="130"/>
      <c r="M74" s="130"/>
      <c r="N74" s="173"/>
      <c r="O74" s="225"/>
      <c r="P74" s="177"/>
      <c r="Q74" s="177"/>
    </row>
    <row r="75" spans="1:17" ht="15" customHeight="1">
      <c r="A75" s="16"/>
      <c r="B75" s="356"/>
      <c r="C75" s="357"/>
      <c r="D75" s="124">
        <v>4.5</v>
      </c>
      <c r="E75" s="126" t="s">
        <v>77</v>
      </c>
      <c r="F75" s="161">
        <v>820</v>
      </c>
      <c r="G75" s="161"/>
      <c r="H75" s="161">
        <v>883</v>
      </c>
      <c r="I75" s="258" t="s">
        <v>76</v>
      </c>
      <c r="J75" s="259">
        <v>883</v>
      </c>
      <c r="K75" s="130"/>
      <c r="L75" s="130"/>
      <c r="M75" s="130"/>
      <c r="N75" s="183"/>
      <c r="O75" s="253"/>
      <c r="P75" s="223"/>
      <c r="Q75" s="223"/>
    </row>
    <row r="76" spans="2:17" ht="28.5" customHeight="1">
      <c r="B76" s="358">
        <v>5</v>
      </c>
      <c r="C76" s="359" t="s">
        <v>75</v>
      </c>
      <c r="D76" s="260">
        <v>5.1</v>
      </c>
      <c r="E76" s="261" t="s">
        <v>74</v>
      </c>
      <c r="F76" s="262">
        <v>28</v>
      </c>
      <c r="G76" s="262"/>
      <c r="H76" s="262"/>
      <c r="I76" s="263" t="s">
        <v>73</v>
      </c>
      <c r="J76" s="264" t="s">
        <v>72</v>
      </c>
      <c r="K76" s="265">
        <v>9</v>
      </c>
      <c r="L76" s="265"/>
      <c r="M76" s="265"/>
      <c r="N76" s="173"/>
      <c r="O76" s="225"/>
      <c r="P76" s="177"/>
      <c r="Q76" s="177"/>
    </row>
    <row r="77" spans="2:17" ht="15.75" customHeight="1">
      <c r="B77" s="358"/>
      <c r="C77" s="359"/>
      <c r="D77" s="260"/>
      <c r="E77" s="266"/>
      <c r="F77" s="150"/>
      <c r="G77" s="150"/>
      <c r="H77" s="150"/>
      <c r="I77" s="267"/>
      <c r="J77" s="268"/>
      <c r="K77" s="179"/>
      <c r="L77" s="219"/>
      <c r="M77" s="130"/>
      <c r="N77" s="175"/>
      <c r="O77" s="176"/>
      <c r="P77" s="175"/>
      <c r="Q77" s="175"/>
    </row>
    <row r="78" spans="2:17" ht="15.75" customHeight="1">
      <c r="B78" s="356"/>
      <c r="C78" s="357"/>
      <c r="D78" s="137">
        <v>5.2</v>
      </c>
      <c r="E78" s="126" t="s">
        <v>71</v>
      </c>
      <c r="F78" s="161">
        <v>104</v>
      </c>
      <c r="G78" s="161"/>
      <c r="H78" s="161"/>
      <c r="I78" s="258" t="s">
        <v>70</v>
      </c>
      <c r="J78" s="257" t="s">
        <v>69</v>
      </c>
      <c r="K78" s="130">
        <v>25</v>
      </c>
      <c r="L78" s="130"/>
      <c r="M78" s="130"/>
      <c r="N78" s="175"/>
      <c r="O78" s="176"/>
      <c r="P78" s="177"/>
      <c r="Q78" s="177"/>
    </row>
    <row r="79" spans="2:17" ht="14.25">
      <c r="B79" s="356"/>
      <c r="C79" s="357"/>
      <c r="D79" s="137">
        <v>5.3</v>
      </c>
      <c r="E79" s="126" t="s">
        <v>68</v>
      </c>
      <c r="F79" s="161">
        <v>35</v>
      </c>
      <c r="G79" s="161"/>
      <c r="H79" s="161"/>
      <c r="I79" s="258"/>
      <c r="J79" s="259"/>
      <c r="K79" s="130">
        <v>3</v>
      </c>
      <c r="L79" s="130"/>
      <c r="M79" s="130"/>
      <c r="N79" s="175"/>
      <c r="O79" s="176"/>
      <c r="P79" s="175"/>
      <c r="Q79" s="175"/>
    </row>
    <row r="80" spans="2:17" ht="14.25">
      <c r="B80" s="356"/>
      <c r="C80" s="357"/>
      <c r="D80" s="137">
        <v>5.4</v>
      </c>
      <c r="E80" s="229" t="s">
        <v>67</v>
      </c>
      <c r="F80" s="269">
        <v>1</v>
      </c>
      <c r="G80" s="269"/>
      <c r="H80" s="161">
        <v>1</v>
      </c>
      <c r="I80" s="139"/>
      <c r="J80" s="130"/>
      <c r="K80" s="130"/>
      <c r="L80" s="130"/>
      <c r="M80" s="130"/>
      <c r="N80" s="175"/>
      <c r="O80" s="176"/>
      <c r="P80" s="183"/>
      <c r="Q80" s="183"/>
    </row>
    <row r="81" spans="2:17" ht="14.25">
      <c r="B81" s="352">
        <v>6</v>
      </c>
      <c r="C81" s="354" t="s">
        <v>66</v>
      </c>
      <c r="D81" s="124">
        <v>6.1</v>
      </c>
      <c r="E81" s="126" t="s">
        <v>65</v>
      </c>
      <c r="F81" s="269">
        <v>1150</v>
      </c>
      <c r="G81" s="269" t="s">
        <v>63</v>
      </c>
      <c r="H81" s="161">
        <v>1200</v>
      </c>
      <c r="I81" s="139" t="s">
        <v>62</v>
      </c>
      <c r="J81" s="130">
        <v>1200</v>
      </c>
      <c r="K81" s="130"/>
      <c r="L81" s="130"/>
      <c r="M81" s="228"/>
      <c r="N81" s="173"/>
      <c r="O81" s="237"/>
      <c r="P81" s="177"/>
      <c r="Q81" s="177"/>
    </row>
    <row r="82" spans="2:17" ht="15.75" customHeight="1">
      <c r="B82" s="353"/>
      <c r="C82" s="355"/>
      <c r="D82" s="270">
        <v>6.2</v>
      </c>
      <c r="E82" s="126" t="s">
        <v>64</v>
      </c>
      <c r="F82" s="269">
        <v>453</v>
      </c>
      <c r="G82" s="269" t="s">
        <v>63</v>
      </c>
      <c r="H82" s="161">
        <v>500</v>
      </c>
      <c r="I82" s="139" t="s">
        <v>62</v>
      </c>
      <c r="J82" s="130">
        <v>500</v>
      </c>
      <c r="K82" s="130"/>
      <c r="L82" s="130"/>
      <c r="M82" s="228"/>
      <c r="N82" s="175"/>
      <c r="O82" s="176"/>
      <c r="P82" s="175"/>
      <c r="Q82" s="175"/>
    </row>
    <row r="83" spans="2:17" ht="15.75" customHeight="1">
      <c r="B83" s="353"/>
      <c r="C83" s="355"/>
      <c r="D83" s="270">
        <v>6.3</v>
      </c>
      <c r="E83" s="126" t="s">
        <v>61</v>
      </c>
      <c r="F83" s="161"/>
      <c r="G83" s="161"/>
      <c r="H83" s="161"/>
      <c r="I83" s="139" t="s">
        <v>57</v>
      </c>
      <c r="J83" s="130"/>
      <c r="K83" s="130"/>
      <c r="L83" s="130"/>
      <c r="M83" s="228"/>
      <c r="N83" s="175"/>
      <c r="O83" s="176"/>
      <c r="P83" s="175"/>
      <c r="Q83" s="175"/>
    </row>
    <row r="84" spans="2:17" ht="15.75" customHeight="1">
      <c r="B84" s="353"/>
      <c r="C84" s="355"/>
      <c r="D84" s="124">
        <v>6.4</v>
      </c>
      <c r="E84" s="126" t="s">
        <v>60</v>
      </c>
      <c r="F84" s="161">
        <v>17</v>
      </c>
      <c r="G84" s="161"/>
      <c r="H84" s="161">
        <f>F84+6</f>
        <v>23</v>
      </c>
      <c r="I84" s="139" t="s">
        <v>57</v>
      </c>
      <c r="J84" s="130">
        <v>10</v>
      </c>
      <c r="K84" s="130"/>
      <c r="L84" s="130"/>
      <c r="M84" s="228"/>
      <c r="N84" s="175"/>
      <c r="O84" s="176"/>
      <c r="P84" s="175"/>
      <c r="Q84" s="175"/>
    </row>
    <row r="85" spans="2:17" ht="15.75" customHeight="1">
      <c r="B85" s="353"/>
      <c r="C85" s="355"/>
      <c r="D85" s="270">
        <v>6.5</v>
      </c>
      <c r="E85" s="126" t="s">
        <v>59</v>
      </c>
      <c r="F85" s="161"/>
      <c r="G85" s="161"/>
      <c r="H85" s="161"/>
      <c r="I85" s="139" t="s">
        <v>57</v>
      </c>
      <c r="J85" s="130"/>
      <c r="K85" s="130"/>
      <c r="L85" s="130"/>
      <c r="M85" s="228"/>
      <c r="N85" s="175"/>
      <c r="O85" s="176"/>
      <c r="P85" s="175"/>
      <c r="Q85" s="175"/>
    </row>
    <row r="86" spans="2:17" ht="15.75" customHeight="1">
      <c r="B86" s="353"/>
      <c r="C86" s="355"/>
      <c r="D86" s="270">
        <v>6.6</v>
      </c>
      <c r="E86" s="126" t="s">
        <v>58</v>
      </c>
      <c r="F86" s="161">
        <v>75</v>
      </c>
      <c r="G86" s="161"/>
      <c r="H86" s="161">
        <f>F86+4</f>
        <v>79</v>
      </c>
      <c r="I86" s="139" t="s">
        <v>57</v>
      </c>
      <c r="J86" s="130">
        <v>79</v>
      </c>
      <c r="K86" s="130"/>
      <c r="L86" s="130"/>
      <c r="M86" s="228"/>
      <c r="N86" s="175"/>
      <c r="O86" s="176"/>
      <c r="P86" s="175"/>
      <c r="Q86" s="175"/>
    </row>
    <row r="87" spans="2:17" ht="14.25">
      <c r="B87" s="353"/>
      <c r="C87" s="355"/>
      <c r="D87" s="124">
        <v>6.7</v>
      </c>
      <c r="E87" s="126" t="s">
        <v>56</v>
      </c>
      <c r="F87" s="161">
        <v>981</v>
      </c>
      <c r="G87" s="161"/>
      <c r="H87" s="161">
        <v>1300</v>
      </c>
      <c r="I87" s="139"/>
      <c r="J87" s="245">
        <v>1300</v>
      </c>
      <c r="K87" s="130"/>
      <c r="L87" s="130"/>
      <c r="M87" s="271"/>
      <c r="N87" s="175"/>
      <c r="O87" s="176"/>
      <c r="P87" s="175"/>
      <c r="Q87" s="175"/>
    </row>
    <row r="88" spans="2:17" ht="33" customHeight="1">
      <c r="B88" s="353"/>
      <c r="C88" s="355"/>
      <c r="D88" s="270">
        <v>6.8</v>
      </c>
      <c r="E88" s="126" t="s">
        <v>55</v>
      </c>
      <c r="F88" s="161">
        <v>4</v>
      </c>
      <c r="G88" s="161"/>
      <c r="H88" s="161">
        <v>10</v>
      </c>
      <c r="I88" s="139"/>
      <c r="J88" s="130">
        <v>10</v>
      </c>
      <c r="K88" s="130"/>
      <c r="L88" s="130"/>
      <c r="M88" s="228"/>
      <c r="N88" s="175"/>
      <c r="O88" s="176"/>
      <c r="P88" s="175"/>
      <c r="Q88" s="175"/>
    </row>
    <row r="89" spans="2:17" ht="14.25">
      <c r="B89" s="353"/>
      <c r="C89" s="355"/>
      <c r="D89" s="270">
        <v>6.9</v>
      </c>
      <c r="E89" s="229" t="s">
        <v>54</v>
      </c>
      <c r="F89" s="161">
        <v>329</v>
      </c>
      <c r="G89" s="161"/>
      <c r="H89" s="161">
        <v>396</v>
      </c>
      <c r="I89" s="139"/>
      <c r="J89" s="196">
        <v>396</v>
      </c>
      <c r="K89" s="272"/>
      <c r="L89" s="272"/>
      <c r="M89" s="271"/>
      <c r="N89" s="175"/>
      <c r="O89" s="176"/>
      <c r="P89" s="175"/>
      <c r="Q89" s="175"/>
    </row>
    <row r="90" spans="2:17" ht="15.75" customHeight="1">
      <c r="B90" s="353"/>
      <c r="C90" s="355"/>
      <c r="D90" s="124" t="s">
        <v>52</v>
      </c>
      <c r="E90" s="126" t="s">
        <v>53</v>
      </c>
      <c r="F90" s="195">
        <v>60</v>
      </c>
      <c r="G90" s="161"/>
      <c r="H90" s="161">
        <v>65</v>
      </c>
      <c r="I90" s="139" t="s">
        <v>49</v>
      </c>
      <c r="J90" s="130">
        <v>65</v>
      </c>
      <c r="K90" s="200"/>
      <c r="L90" s="200"/>
      <c r="M90" s="273"/>
      <c r="N90" s="175"/>
      <c r="O90" s="176"/>
      <c r="P90" s="175"/>
      <c r="Q90" s="175"/>
    </row>
    <row r="91" spans="2:17" ht="15.75" customHeight="1">
      <c r="B91" s="353"/>
      <c r="C91" s="355"/>
      <c r="D91" s="154" t="s">
        <v>51</v>
      </c>
      <c r="E91" s="126" t="s">
        <v>50</v>
      </c>
      <c r="F91" s="195">
        <v>60</v>
      </c>
      <c r="G91" s="161"/>
      <c r="H91" s="161">
        <v>65</v>
      </c>
      <c r="I91" s="139" t="s">
        <v>49</v>
      </c>
      <c r="J91" s="130">
        <v>65</v>
      </c>
      <c r="K91" s="200"/>
      <c r="L91" s="274"/>
      <c r="M91" s="228"/>
      <c r="N91" s="175"/>
      <c r="O91" s="176"/>
      <c r="P91" s="175"/>
      <c r="Q91" s="175"/>
    </row>
    <row r="92" spans="2:17" ht="14.25">
      <c r="B92" s="353"/>
      <c r="C92" s="355"/>
      <c r="D92" s="154" t="s">
        <v>48</v>
      </c>
      <c r="E92" s="275" t="s">
        <v>278</v>
      </c>
      <c r="F92" s="161">
        <v>229</v>
      </c>
      <c r="G92" s="161"/>
      <c r="H92" s="161">
        <v>250</v>
      </c>
      <c r="I92" s="144" t="s">
        <v>47</v>
      </c>
      <c r="J92" s="276"/>
      <c r="K92" s="130"/>
      <c r="L92" s="179"/>
      <c r="M92" s="228"/>
      <c r="N92" s="183"/>
      <c r="O92" s="277"/>
      <c r="P92" s="183"/>
      <c r="Q92" s="183"/>
    </row>
    <row r="93" spans="2:17" ht="14.25">
      <c r="B93" s="353"/>
      <c r="C93" s="355"/>
      <c r="D93" s="124" t="s">
        <v>46</v>
      </c>
      <c r="E93" s="197" t="s">
        <v>45</v>
      </c>
      <c r="F93" s="161">
        <v>3</v>
      </c>
      <c r="G93" s="161"/>
      <c r="H93" s="161">
        <v>3</v>
      </c>
      <c r="I93" s="144" t="s">
        <v>41</v>
      </c>
      <c r="J93" s="196" t="s">
        <v>44</v>
      </c>
      <c r="K93" s="196">
        <v>15</v>
      </c>
      <c r="L93" s="196"/>
      <c r="M93" s="131"/>
      <c r="N93" s="173"/>
      <c r="O93" s="237"/>
      <c r="P93" s="177"/>
      <c r="Q93" s="177"/>
    </row>
    <row r="94" spans="2:17" ht="15.75" customHeight="1">
      <c r="B94" s="353"/>
      <c r="C94" s="355"/>
      <c r="D94" s="154" t="s">
        <v>43</v>
      </c>
      <c r="E94" s="126" t="s">
        <v>42</v>
      </c>
      <c r="F94" s="161">
        <v>9</v>
      </c>
      <c r="G94" s="161"/>
      <c r="H94" s="161">
        <v>16</v>
      </c>
      <c r="I94" s="144" t="s">
        <v>41</v>
      </c>
      <c r="J94" s="259">
        <v>16</v>
      </c>
      <c r="K94" s="130">
        <v>8</v>
      </c>
      <c r="L94" s="130"/>
      <c r="M94" s="130"/>
      <c r="N94" s="183"/>
      <c r="O94" s="277"/>
      <c r="P94" s="183"/>
      <c r="Q94" s="183"/>
    </row>
    <row r="95" spans="2:17" ht="15.75" customHeight="1">
      <c r="B95" s="352">
        <v>7</v>
      </c>
      <c r="C95" s="354" t="s">
        <v>40</v>
      </c>
      <c r="D95" s="124">
        <v>7.1</v>
      </c>
      <c r="E95" s="229" t="s">
        <v>39</v>
      </c>
      <c r="F95" s="184" t="s">
        <v>38</v>
      </c>
      <c r="G95" s="184"/>
      <c r="H95" s="184" t="s">
        <v>36</v>
      </c>
      <c r="I95" s="144" t="s">
        <v>37</v>
      </c>
      <c r="J95" s="130" t="s">
        <v>36</v>
      </c>
      <c r="K95" s="130"/>
      <c r="L95" s="130"/>
      <c r="M95" s="130"/>
      <c r="N95" s="173"/>
      <c r="O95" s="225"/>
      <c r="P95" s="177"/>
      <c r="Q95" s="177"/>
    </row>
    <row r="96" spans="2:17" ht="15.75" customHeight="1">
      <c r="B96" s="353"/>
      <c r="C96" s="355"/>
      <c r="D96" s="124"/>
      <c r="E96" s="229"/>
      <c r="F96" s="184"/>
      <c r="G96" s="184"/>
      <c r="H96" s="184"/>
      <c r="I96" s="144"/>
      <c r="J96" s="276"/>
      <c r="K96" s="179"/>
      <c r="L96" s="219"/>
      <c r="M96" s="130"/>
      <c r="N96" s="175"/>
      <c r="O96" s="176"/>
      <c r="P96" s="175"/>
      <c r="Q96" s="175"/>
    </row>
    <row r="97" spans="2:17" ht="15.75" customHeight="1">
      <c r="B97" s="353"/>
      <c r="C97" s="355"/>
      <c r="D97" s="124">
        <v>7.2</v>
      </c>
      <c r="E97" s="126" t="s">
        <v>35</v>
      </c>
      <c r="F97" s="161">
        <v>2</v>
      </c>
      <c r="G97" s="161"/>
      <c r="H97" s="161">
        <v>2</v>
      </c>
      <c r="I97" s="144" t="s">
        <v>34</v>
      </c>
      <c r="J97" s="259">
        <v>5</v>
      </c>
      <c r="K97" s="130"/>
      <c r="L97" s="130"/>
      <c r="M97" s="130"/>
      <c r="N97" s="175"/>
      <c r="O97" s="176"/>
      <c r="P97" s="175"/>
      <c r="Q97" s="175"/>
    </row>
    <row r="98" spans="2:17" ht="15.75" customHeight="1">
      <c r="B98" s="353"/>
      <c r="C98" s="355"/>
      <c r="D98" s="124"/>
      <c r="E98" s="229"/>
      <c r="F98" s="161"/>
      <c r="G98" s="161"/>
      <c r="H98" s="161"/>
      <c r="I98" s="144"/>
      <c r="J98" s="259"/>
      <c r="K98" s="130"/>
      <c r="L98" s="180"/>
      <c r="M98" s="130"/>
      <c r="N98" s="175"/>
      <c r="O98" s="176"/>
      <c r="P98" s="175"/>
      <c r="Q98" s="175"/>
    </row>
    <row r="99" spans="2:17" ht="15.75" customHeight="1">
      <c r="B99" s="353"/>
      <c r="C99" s="355"/>
      <c r="D99" s="137">
        <v>7.3</v>
      </c>
      <c r="E99" s="126" t="s">
        <v>33</v>
      </c>
      <c r="F99" s="161">
        <v>4</v>
      </c>
      <c r="G99" s="161"/>
      <c r="H99" s="161">
        <v>10</v>
      </c>
      <c r="I99" s="144" t="s">
        <v>31</v>
      </c>
      <c r="J99" s="259">
        <v>10</v>
      </c>
      <c r="K99" s="130"/>
      <c r="L99" s="130"/>
      <c r="M99" s="130"/>
      <c r="N99" s="175"/>
      <c r="O99" s="176"/>
      <c r="P99" s="175"/>
      <c r="Q99" s="175"/>
    </row>
    <row r="100" spans="2:17" ht="15.75" customHeight="1">
      <c r="B100" s="353"/>
      <c r="C100" s="355"/>
      <c r="D100" s="124">
        <v>7.4</v>
      </c>
      <c r="E100" s="126" t="s">
        <v>32</v>
      </c>
      <c r="F100" s="161"/>
      <c r="G100" s="161"/>
      <c r="H100" s="161">
        <v>2</v>
      </c>
      <c r="I100" s="144" t="s">
        <v>31</v>
      </c>
      <c r="J100" s="259">
        <v>2</v>
      </c>
      <c r="K100" s="130"/>
      <c r="L100" s="130"/>
      <c r="M100" s="130"/>
      <c r="N100" s="175"/>
      <c r="O100" s="176"/>
      <c r="P100" s="175"/>
      <c r="Q100" s="175"/>
    </row>
    <row r="101" spans="2:17" ht="14.25">
      <c r="B101" s="353"/>
      <c r="C101" s="355"/>
      <c r="D101" s="137">
        <v>7.5</v>
      </c>
      <c r="E101" s="126" t="s">
        <v>30</v>
      </c>
      <c r="F101" s="161">
        <v>1</v>
      </c>
      <c r="G101" s="161"/>
      <c r="H101" s="161">
        <v>1</v>
      </c>
      <c r="I101" s="144" t="s">
        <v>27</v>
      </c>
      <c r="J101" s="130" t="s">
        <v>29</v>
      </c>
      <c r="K101" s="130"/>
      <c r="L101" s="130"/>
      <c r="M101" s="196"/>
      <c r="N101" s="175"/>
      <c r="O101" s="278"/>
      <c r="P101" s="175"/>
      <c r="Q101" s="175"/>
    </row>
    <row r="102" spans="2:17" ht="15.75" customHeight="1">
      <c r="B102" s="353"/>
      <c r="C102" s="355"/>
      <c r="D102" s="124">
        <v>7.6</v>
      </c>
      <c r="E102" s="126" t="s">
        <v>28</v>
      </c>
      <c r="F102" s="161">
        <v>1</v>
      </c>
      <c r="G102" s="161"/>
      <c r="H102" s="161">
        <v>1</v>
      </c>
      <c r="I102" s="144" t="s">
        <v>27</v>
      </c>
      <c r="J102" s="259">
        <v>12</v>
      </c>
      <c r="K102" s="130"/>
      <c r="L102" s="130"/>
      <c r="M102" s="130"/>
      <c r="N102" s="175"/>
      <c r="O102" s="176"/>
      <c r="P102" s="175"/>
      <c r="Q102" s="175"/>
    </row>
    <row r="103" spans="2:17" ht="15.75" customHeight="1">
      <c r="B103" s="353"/>
      <c r="C103" s="355"/>
      <c r="D103" s="137">
        <v>7.7</v>
      </c>
      <c r="E103" s="160" t="s">
        <v>26</v>
      </c>
      <c r="F103" s="161">
        <v>2</v>
      </c>
      <c r="G103" s="161"/>
      <c r="H103" s="161">
        <v>2</v>
      </c>
      <c r="I103" s="139"/>
      <c r="J103" s="130">
        <v>2</v>
      </c>
      <c r="K103" s="130"/>
      <c r="L103" s="180"/>
      <c r="M103" s="130"/>
      <c r="N103" s="175"/>
      <c r="O103" s="279"/>
      <c r="P103" s="175"/>
      <c r="Q103" s="175"/>
    </row>
    <row r="104" spans="2:17" ht="14.25">
      <c r="B104" s="353"/>
      <c r="C104" s="355"/>
      <c r="D104" s="124">
        <v>7.8</v>
      </c>
      <c r="E104" s="229" t="s">
        <v>25</v>
      </c>
      <c r="F104" s="161">
        <v>1</v>
      </c>
      <c r="G104" s="161"/>
      <c r="H104" s="161">
        <v>1</v>
      </c>
      <c r="I104" s="144" t="s">
        <v>24</v>
      </c>
      <c r="J104" s="259">
        <v>2</v>
      </c>
      <c r="K104" s="130"/>
      <c r="L104" s="130"/>
      <c r="M104" s="154"/>
      <c r="N104" s="175"/>
      <c r="O104" s="280"/>
      <c r="P104" s="175"/>
      <c r="Q104" s="175"/>
    </row>
    <row r="105" spans="2:17" ht="14.25">
      <c r="B105" s="353"/>
      <c r="C105" s="355"/>
      <c r="D105" s="281">
        <v>7.9</v>
      </c>
      <c r="E105" s="229" t="s">
        <v>23</v>
      </c>
      <c r="F105" s="282">
        <v>0.89</v>
      </c>
      <c r="G105" s="282"/>
      <c r="H105" s="282">
        <v>0.95</v>
      </c>
      <c r="I105" s="144" t="s">
        <v>22</v>
      </c>
      <c r="J105" s="272">
        <v>0.95</v>
      </c>
      <c r="K105" s="272">
        <v>0.9</v>
      </c>
      <c r="L105" s="272"/>
      <c r="M105" s="131"/>
      <c r="N105" s="283"/>
      <c r="O105" s="176"/>
      <c r="P105" s="183"/>
      <c r="Q105" s="183"/>
    </row>
    <row r="106" spans="2:17" ht="25.5">
      <c r="B106" s="284">
        <v>8</v>
      </c>
      <c r="C106" s="285" t="s">
        <v>21</v>
      </c>
      <c r="D106" s="137">
        <v>8.1</v>
      </c>
      <c r="E106" s="160" t="s">
        <v>20</v>
      </c>
      <c r="F106" s="161">
        <v>30</v>
      </c>
      <c r="G106" s="161"/>
      <c r="H106" s="161">
        <v>50</v>
      </c>
      <c r="I106" s="139" t="s">
        <v>19</v>
      </c>
      <c r="J106" s="130">
        <v>40</v>
      </c>
      <c r="K106" s="130"/>
      <c r="L106" s="130"/>
      <c r="M106" s="286"/>
      <c r="N106" s="173"/>
      <c r="O106" s="225"/>
      <c r="P106" s="177"/>
      <c r="Q106" s="177"/>
    </row>
    <row r="107" spans="2:17" ht="15" customHeight="1">
      <c r="B107" s="167"/>
      <c r="C107" s="287"/>
      <c r="D107" s="139"/>
      <c r="E107" s="168"/>
      <c r="F107" s="161"/>
      <c r="G107" s="161"/>
      <c r="H107" s="161"/>
      <c r="I107" s="139"/>
      <c r="J107" s="130"/>
      <c r="K107" s="179"/>
      <c r="L107" s="219"/>
      <c r="M107" s="130"/>
      <c r="N107" s="175"/>
      <c r="O107" s="176"/>
      <c r="P107" s="175"/>
      <c r="Q107" s="175"/>
    </row>
    <row r="108" spans="2:17" ht="14.25">
      <c r="B108" s="167"/>
      <c r="C108" s="287"/>
      <c r="D108" s="124">
        <v>8.2</v>
      </c>
      <c r="E108" s="126" t="s">
        <v>18</v>
      </c>
      <c r="F108" s="161">
        <v>138</v>
      </c>
      <c r="G108" s="161"/>
      <c r="H108" s="161">
        <v>150</v>
      </c>
      <c r="I108" s="139" t="s">
        <v>17</v>
      </c>
      <c r="J108" s="130">
        <v>150</v>
      </c>
      <c r="K108" s="130"/>
      <c r="L108" s="288"/>
      <c r="M108" s="289"/>
      <c r="N108" s="175"/>
      <c r="O108" s="176"/>
      <c r="P108" s="175"/>
      <c r="Q108" s="175"/>
    </row>
    <row r="109" spans="2:17" ht="15" customHeight="1">
      <c r="B109" s="167"/>
      <c r="C109" s="287"/>
      <c r="D109" s="124"/>
      <c r="E109" s="229"/>
      <c r="F109" s="161"/>
      <c r="G109" s="161"/>
      <c r="H109" s="161"/>
      <c r="I109" s="139"/>
      <c r="J109" s="130"/>
      <c r="K109" s="130"/>
      <c r="L109" s="180"/>
      <c r="M109" s="130"/>
      <c r="N109" s="183"/>
      <c r="O109" s="277"/>
      <c r="P109" s="183"/>
      <c r="Q109" s="183"/>
    </row>
    <row r="110" spans="2:17" ht="15.75" customHeight="1">
      <c r="B110" s="167"/>
      <c r="C110" s="287"/>
      <c r="D110" s="270">
        <v>8.3</v>
      </c>
      <c r="E110" s="126" t="s">
        <v>16</v>
      </c>
      <c r="F110" s="161">
        <v>32</v>
      </c>
      <c r="G110" s="161"/>
      <c r="H110" s="161">
        <v>50</v>
      </c>
      <c r="I110" s="139" t="s">
        <v>15</v>
      </c>
      <c r="J110" s="185" t="s">
        <v>14</v>
      </c>
      <c r="K110" s="130"/>
      <c r="L110" s="130"/>
      <c r="M110" s="130"/>
      <c r="N110" s="175"/>
      <c r="O110" s="219"/>
      <c r="P110" s="177"/>
      <c r="Q110" s="177"/>
    </row>
    <row r="111" spans="2:17" ht="15.75" customHeight="1">
      <c r="B111" s="167"/>
      <c r="C111" s="287"/>
      <c r="D111" s="270"/>
      <c r="E111" s="229"/>
      <c r="F111" s="161"/>
      <c r="G111" s="161"/>
      <c r="H111" s="161"/>
      <c r="I111" s="139"/>
      <c r="J111" s="130"/>
      <c r="K111" s="130"/>
      <c r="L111" s="180"/>
      <c r="M111" s="130"/>
      <c r="N111" s="175"/>
      <c r="O111" s="219"/>
      <c r="P111" s="175"/>
      <c r="Q111" s="175"/>
    </row>
    <row r="112" spans="2:17" ht="15" customHeight="1">
      <c r="B112" s="167"/>
      <c r="C112" s="287"/>
      <c r="D112" s="124">
        <v>8.4</v>
      </c>
      <c r="E112" s="229" t="s">
        <v>13</v>
      </c>
      <c r="F112" s="161"/>
      <c r="G112" s="161"/>
      <c r="H112" s="161"/>
      <c r="I112" s="139"/>
      <c r="J112" s="130"/>
      <c r="K112" s="130"/>
      <c r="L112" s="180"/>
      <c r="M112" s="130"/>
      <c r="N112" s="175"/>
      <c r="O112" s="219"/>
      <c r="P112" s="175"/>
      <c r="Q112" s="175"/>
    </row>
    <row r="113" spans="2:17" ht="15" customHeight="1">
      <c r="B113" s="167"/>
      <c r="C113" s="287"/>
      <c r="D113" s="124">
        <v>8.6</v>
      </c>
      <c r="E113" s="229" t="s">
        <v>12</v>
      </c>
      <c r="F113" s="161"/>
      <c r="G113" s="161"/>
      <c r="H113" s="161"/>
      <c r="I113" s="139"/>
      <c r="J113" s="130"/>
      <c r="K113" s="130"/>
      <c r="L113" s="180"/>
      <c r="M113" s="130"/>
      <c r="N113" s="175"/>
      <c r="O113" s="219"/>
      <c r="P113" s="175"/>
      <c r="Q113" s="175"/>
    </row>
    <row r="114" spans="2:17" ht="15" customHeight="1">
      <c r="B114" s="167"/>
      <c r="C114" s="287"/>
      <c r="D114" s="270">
        <v>8.70000000000001</v>
      </c>
      <c r="E114" s="229" t="s">
        <v>11</v>
      </c>
      <c r="F114" s="161">
        <v>1834</v>
      </c>
      <c r="G114" s="161"/>
      <c r="H114" s="161">
        <v>1000</v>
      </c>
      <c r="I114" s="139"/>
      <c r="J114" s="130">
        <v>1000</v>
      </c>
      <c r="K114" s="130"/>
      <c r="L114" s="180"/>
      <c r="M114" s="130"/>
      <c r="N114" s="175"/>
      <c r="O114" s="219"/>
      <c r="P114" s="175"/>
      <c r="Q114" s="175"/>
    </row>
    <row r="115" spans="2:17" ht="15" customHeight="1">
      <c r="B115" s="167"/>
      <c r="C115" s="287"/>
      <c r="D115" s="270"/>
      <c r="E115" s="229"/>
      <c r="F115" s="161"/>
      <c r="G115" s="161"/>
      <c r="H115" s="161"/>
      <c r="I115" s="139"/>
      <c r="J115" s="130"/>
      <c r="K115" s="130"/>
      <c r="L115" s="180"/>
      <c r="M115" s="130"/>
      <c r="N115" s="175"/>
      <c r="O115" s="219"/>
      <c r="P115" s="175"/>
      <c r="Q115" s="175"/>
    </row>
    <row r="116" spans="2:17" ht="15" customHeight="1">
      <c r="B116" s="167"/>
      <c r="C116" s="287"/>
      <c r="D116" s="124">
        <v>8.80000000000001</v>
      </c>
      <c r="E116" s="229" t="s">
        <v>10</v>
      </c>
      <c r="F116" s="161">
        <v>167</v>
      </c>
      <c r="G116" s="161"/>
      <c r="H116" s="161">
        <v>150</v>
      </c>
      <c r="I116" s="139"/>
      <c r="J116" s="130">
        <v>150</v>
      </c>
      <c r="K116" s="130"/>
      <c r="L116" s="180"/>
      <c r="M116" s="130"/>
      <c r="N116" s="175"/>
      <c r="O116" s="219"/>
      <c r="P116" s="175"/>
      <c r="Q116" s="175"/>
    </row>
    <row r="117" spans="2:17" ht="14.25">
      <c r="B117" s="167"/>
      <c r="C117" s="287"/>
      <c r="D117" s="270">
        <v>8.90000000000001</v>
      </c>
      <c r="E117" s="229" t="s">
        <v>9</v>
      </c>
      <c r="F117" s="161">
        <v>133</v>
      </c>
      <c r="G117" s="161"/>
      <c r="H117" s="161">
        <v>148</v>
      </c>
      <c r="I117" s="139" t="s">
        <v>5</v>
      </c>
      <c r="J117" s="130">
        <v>148</v>
      </c>
      <c r="K117" s="190"/>
      <c r="L117" s="219"/>
      <c r="M117" s="130"/>
      <c r="N117" s="175"/>
      <c r="O117" s="219"/>
      <c r="P117" s="175"/>
      <c r="Q117" s="175"/>
    </row>
    <row r="118" spans="2:17" ht="15" customHeight="1">
      <c r="B118" s="167"/>
      <c r="C118" s="287"/>
      <c r="D118" s="258" t="s">
        <v>8</v>
      </c>
      <c r="E118" s="126" t="s">
        <v>7</v>
      </c>
      <c r="F118" s="161">
        <v>25</v>
      </c>
      <c r="G118" s="161"/>
      <c r="H118" s="161">
        <v>30</v>
      </c>
      <c r="I118" s="139" t="s">
        <v>5</v>
      </c>
      <c r="J118" s="130">
        <v>30</v>
      </c>
      <c r="K118" s="130"/>
      <c r="L118" s="130"/>
      <c r="M118" s="130"/>
      <c r="N118" s="175"/>
      <c r="O118" s="219"/>
      <c r="P118" s="175"/>
      <c r="Q118" s="175"/>
    </row>
    <row r="119" spans="2:17" ht="25.5" customHeight="1">
      <c r="B119" s="167"/>
      <c r="C119" s="287"/>
      <c r="D119" s="139">
        <v>8.11</v>
      </c>
      <c r="E119" s="290" t="s">
        <v>6</v>
      </c>
      <c r="F119" s="161">
        <v>16</v>
      </c>
      <c r="G119" s="161"/>
      <c r="H119" s="161">
        <v>16</v>
      </c>
      <c r="I119" s="139" t="s">
        <v>5</v>
      </c>
      <c r="J119" s="130">
        <v>16</v>
      </c>
      <c r="K119" s="130"/>
      <c r="L119" s="130"/>
      <c r="M119" s="130"/>
      <c r="N119" s="175"/>
      <c r="O119" s="219"/>
      <c r="P119" s="175"/>
      <c r="Q119" s="175"/>
    </row>
    <row r="120" spans="2:17" ht="14.25">
      <c r="B120" s="249"/>
      <c r="C120" s="291"/>
      <c r="D120" s="292" t="s">
        <v>4</v>
      </c>
      <c r="E120" s="293" t="s">
        <v>3</v>
      </c>
      <c r="F120" s="294"/>
      <c r="G120" s="294"/>
      <c r="H120" s="294"/>
      <c r="I120" s="292"/>
      <c r="J120" s="295" t="s">
        <v>2</v>
      </c>
      <c r="K120" s="288"/>
      <c r="L120" s="296"/>
      <c r="M120" s="297"/>
      <c r="N120" s="175"/>
      <c r="O120" s="219"/>
      <c r="P120" s="175"/>
      <c r="Q120" s="175"/>
    </row>
    <row r="121" spans="2:17" ht="14.25">
      <c r="B121" s="298"/>
      <c r="C121" s="299"/>
      <c r="D121" s="139"/>
      <c r="E121" s="161"/>
      <c r="F121" s="161"/>
      <c r="G121" s="161"/>
      <c r="H121" s="161"/>
      <c r="I121" s="161"/>
      <c r="J121" s="161"/>
      <c r="K121" s="130"/>
      <c r="L121" s="180"/>
      <c r="M121" s="180"/>
      <c r="N121" s="180"/>
      <c r="O121" s="180"/>
      <c r="P121" s="300"/>
      <c r="Q121" s="300"/>
    </row>
    <row r="122" spans="2:17" ht="15.75">
      <c r="B122" s="301"/>
      <c r="D122" s="3"/>
      <c r="E122" s="1"/>
      <c r="F122" s="1"/>
      <c r="G122" s="1"/>
      <c r="H122" s="1"/>
      <c r="I122" s="1"/>
      <c r="J122" s="1"/>
      <c r="K122" s="215"/>
      <c r="L122" s="302"/>
      <c r="M122" s="302"/>
      <c r="N122" s="302"/>
      <c r="O122" s="302"/>
      <c r="P122" s="303"/>
      <c r="Q122" s="303"/>
    </row>
    <row r="123" spans="11:17" ht="14.25">
      <c r="K123" s="304"/>
      <c r="L123" s="305"/>
      <c r="M123" s="305"/>
      <c r="N123" s="305"/>
      <c r="O123" s="305"/>
      <c r="P123" s="305"/>
      <c r="Q123" s="306"/>
    </row>
    <row r="124" spans="10:17" ht="19.5" customHeight="1">
      <c r="J124" s="307"/>
      <c r="K124" s="304"/>
      <c r="L124" s="304"/>
      <c r="M124" s="304"/>
      <c r="N124" s="305"/>
      <c r="O124" s="308"/>
      <c r="P124" s="309"/>
      <c r="Q124" s="305"/>
    </row>
    <row r="125" spans="10:17" ht="14.25">
      <c r="J125" s="307"/>
      <c r="K125" s="304"/>
      <c r="L125" s="304"/>
      <c r="M125" s="304"/>
      <c r="N125" s="305"/>
      <c r="O125" s="308"/>
      <c r="P125" s="219"/>
      <c r="Q125" s="305"/>
    </row>
    <row r="126" spans="10:17" ht="14.25">
      <c r="J126" s="307"/>
      <c r="K126" s="304"/>
      <c r="L126" s="304"/>
      <c r="M126" s="304"/>
      <c r="N126" s="305"/>
      <c r="O126" s="280"/>
      <c r="P126" s="310"/>
      <c r="Q126" s="311"/>
    </row>
    <row r="127" spans="10:17" ht="14.25">
      <c r="J127" s="307"/>
      <c r="K127" s="304"/>
      <c r="L127" s="304"/>
      <c r="M127" s="304"/>
      <c r="N127" s="305"/>
      <c r="O127" s="308"/>
      <c r="P127" s="305"/>
      <c r="Q127" s="305"/>
    </row>
    <row r="128" spans="10:15" ht="14.25">
      <c r="J128" s="307"/>
      <c r="L128" s="2"/>
      <c r="M128" s="2"/>
      <c r="O128" s="308"/>
    </row>
    <row r="129" spans="10:15" ht="15" customHeight="1">
      <c r="J129" s="336"/>
      <c r="K129" s="336"/>
      <c r="L129" s="336"/>
      <c r="M129" s="336"/>
      <c r="N129" s="307"/>
      <c r="O129" s="307"/>
    </row>
    <row r="130" spans="10:15" ht="14.25">
      <c r="J130" s="312"/>
      <c r="K130" s="48"/>
      <c r="L130" s="312"/>
      <c r="M130" s="312"/>
      <c r="O130" s="308"/>
    </row>
  </sheetData>
  <sheetProtection/>
  <mergeCells count="26">
    <mergeCell ref="B37:B55"/>
    <mergeCell ref="C37:C55"/>
    <mergeCell ref="B1:Q1"/>
    <mergeCell ref="B2:Q2"/>
    <mergeCell ref="B4:E4"/>
    <mergeCell ref="B6:C7"/>
    <mergeCell ref="D6:E7"/>
    <mergeCell ref="F6:F7"/>
    <mergeCell ref="G6:G7"/>
    <mergeCell ref="H6:H7"/>
    <mergeCell ref="L6:L7"/>
    <mergeCell ref="N6:O7"/>
    <mergeCell ref="P6:Q6"/>
    <mergeCell ref="B8:B13"/>
    <mergeCell ref="C8:C13"/>
    <mergeCell ref="I6:I7"/>
    <mergeCell ref="J6:K6"/>
    <mergeCell ref="B95:B105"/>
    <mergeCell ref="C95:C105"/>
    <mergeCell ref="J129:M129"/>
    <mergeCell ref="B71:B75"/>
    <mergeCell ref="C71:C75"/>
    <mergeCell ref="B76:B80"/>
    <mergeCell ref="C76:C80"/>
    <mergeCell ref="B81:B94"/>
    <mergeCell ref="C81:C9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unpad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KEUANGAN</cp:lastModifiedBy>
  <cp:lastPrinted>2012-12-12T05:44:06Z</cp:lastPrinted>
  <dcterms:created xsi:type="dcterms:W3CDTF">2012-11-14T01:33:30Z</dcterms:created>
  <dcterms:modified xsi:type="dcterms:W3CDTF">2012-12-12T05:45:52Z</dcterms:modified>
  <cp:category/>
  <cp:version/>
  <cp:contentType/>
  <cp:contentStatus/>
</cp:coreProperties>
</file>